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fileSharing readOnlyRecommended="1"/>
  <workbookPr showInkAnnotation="0" checkCompatibility="1" autoCompressPictures="0"/>
  <mc:AlternateContent xmlns:mc="http://schemas.openxmlformats.org/markup-compatibility/2006">
    <mc:Choice Requires="x15">
      <x15ac:absPath xmlns:x15ac="http://schemas.microsoft.com/office/spreadsheetml/2010/11/ac" url="/Users/crfceceroj/Desktop/"/>
    </mc:Choice>
  </mc:AlternateContent>
  <bookViews>
    <workbookView xWindow="2060" yWindow="680" windowWidth="20400" windowHeight="16000" tabRatio="500"/>
  </bookViews>
  <sheets>
    <sheet name="Measure One" sheetId="1" r:id="rId1"/>
    <sheet name="Measure Two" sheetId="2" r:id="rId2"/>
    <sheet name="Measure Three" sheetId="3" r:id="rId3"/>
    <sheet name="Measure Four" sheetId="4" r:id="rId4"/>
    <sheet name="Measure Five" sheetId="5" r:id="rId5"/>
    <sheet name="Measure Six" sheetId="6" r:id="rId6"/>
    <sheet name="Measure Seven" sheetId="7" r:id="rId7"/>
    <sheet name="Measure Eight" sheetId="8" r:id="rId8"/>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6" i="7" l="1"/>
  <c r="C15" i="7"/>
  <c r="C14" i="7"/>
  <c r="C13" i="7"/>
  <c r="C12" i="7"/>
  <c r="C11" i="7"/>
  <c r="C7" i="7"/>
  <c r="C6" i="7"/>
  <c r="C5" i="7"/>
  <c r="C4" i="7"/>
  <c r="C3" i="7"/>
</calcChain>
</file>

<file path=xl/sharedStrings.xml><?xml version="1.0" encoding="utf-8"?>
<sst xmlns="http://schemas.openxmlformats.org/spreadsheetml/2006/main" count="778" uniqueCount="325">
  <si>
    <t xml:space="preserve"> Comparision Point with State and National Scores (by test)</t>
  </si>
  <si>
    <t>Comparision Point CUC Scores Across All Tests</t>
  </si>
  <si>
    <t xml:space="preserve">Mean </t>
  </si>
  <si>
    <t>SD</t>
  </si>
  <si>
    <t>Range</t>
  </si>
  <si>
    <t>N</t>
  </si>
  <si>
    <t>Early Childhood (03/12-Present)</t>
  </si>
  <si>
    <t>Elementary Math MAT (03/12-Present)</t>
  </si>
  <si>
    <t>Elementary Math UG  (03/12-Present)</t>
  </si>
  <si>
    <t>Elementary Literacy MAT</t>
  </si>
  <si>
    <t>Elementary Literacy UG</t>
  </si>
  <si>
    <t>Elementary LiteracyMAT and UG</t>
  </si>
  <si>
    <t>Special Education (03/12-Present)</t>
  </si>
  <si>
    <t>MAT CHEM Secondary Science</t>
  </si>
  <si>
    <t>MAT BIO Secondary Science</t>
  </si>
  <si>
    <t xml:space="preserve"> BIO Secondary Science UG</t>
  </si>
  <si>
    <t>Chem Secondary Science UG</t>
  </si>
  <si>
    <t>K-12 Phys Ed (03/12-Present)</t>
  </si>
  <si>
    <t>World Language (03/12-Present)</t>
  </si>
  <si>
    <t>MAT Secondary Math (03/12-Present)</t>
  </si>
  <si>
    <t>Secondary Math UG</t>
  </si>
  <si>
    <t>MC Mathematics (03/12-Present)</t>
  </si>
  <si>
    <t>MC Mathematics Elem</t>
  </si>
  <si>
    <t>MC Mathematics MG</t>
  </si>
  <si>
    <t>MC MathematicsSEC</t>
  </si>
  <si>
    <t>UG K-12 music (Performing Arts)</t>
  </si>
  <si>
    <t>UG Visual Arts (03/12-Present)</t>
  </si>
  <si>
    <t>MC Science (03/12-Present)</t>
  </si>
  <si>
    <t>MC Science ELEM</t>
  </si>
  <si>
    <t>MC Science MG</t>
  </si>
  <si>
    <t>MC Science SEC</t>
  </si>
  <si>
    <t>MC History/Social Studies (03/12-Present)</t>
  </si>
  <si>
    <t>MC History/SS ELEM</t>
  </si>
  <si>
    <t>MC History/SS MG</t>
  </si>
  <si>
    <t>MC History/Social Studies SEC</t>
  </si>
  <si>
    <t>MC English-Language Arts (03/12-Present)</t>
  </si>
  <si>
    <t>MC English-Language Arts ELEM</t>
  </si>
  <si>
    <t>MC English-Language Arts MG</t>
  </si>
  <si>
    <t>MC English-Language Arts SEC</t>
  </si>
  <si>
    <t>UG Secondary ELA (03/12-Present)</t>
  </si>
  <si>
    <t>MATSecondary ELA (03/12-Present)</t>
  </si>
  <si>
    <t>MAT Secondary HSS (03/12-Present)</t>
  </si>
  <si>
    <t>UG Secondary HSS (03/12-Present)</t>
  </si>
  <si>
    <t>CUC Fall 2017</t>
  </si>
  <si>
    <t>36-63</t>
  </si>
  <si>
    <t>x</t>
  </si>
  <si>
    <t>National Mean  2017-09, 2017-10, 2017-11, 2017-12</t>
  </si>
  <si>
    <t>State Mean  2017-09, 2017-10, 2017-11, 2017-12*</t>
  </si>
  <si>
    <t>CUC Spring 2018</t>
  </si>
  <si>
    <t>38-62</t>
  </si>
  <si>
    <t>National Mean  2018-01, 2018-02, 2018-03, 2018-04, 2018-05 *</t>
  </si>
  <si>
    <t>State Mean  2018-01, 2018-02, 2018-03, 2018-04, 2018-05 *</t>
  </si>
  <si>
    <t>CUC Fall 2018</t>
  </si>
  <si>
    <t>41.5-50</t>
  </si>
  <si>
    <t>National Mean  2018-09, 2018-10, 2018-11, 2017-12</t>
  </si>
  <si>
    <t>State Mean  2018-09, 2018-10, 2018-11, 2018-12*</t>
  </si>
  <si>
    <t>Measure One.  CAEP Annual Report, edTPA Results.</t>
  </si>
  <si>
    <t>Fall 2017</t>
  </si>
  <si>
    <t>IPTS Standard 1 Teaching Diverse Students (InTASC 2, Danielson Domain 1b, CAEP 1)</t>
  </si>
  <si>
    <t>IPTS Standard 2 Content Area &amp; Pedagogical Knowledge (InTASC 4, Danielson  Domain 1a, 1e, 3c, CAEP 1</t>
  </si>
  <si>
    <t>IPTS Standard 3 Planning for Differentiated Instruction InTASC 7, Danielson  Domain 1b, 1e, CAEP 1)</t>
  </si>
  <si>
    <t>Student Diversity and Student Needs .(IPTS 1A, 1C, 1E, 1F, 1G, 2E) Demonstrates knowledge of student diversity, identifies student needs, understands the impact of teacher bias.</t>
  </si>
  <si>
    <t>Human Development, Learning Theories and Philosophies of Learning. (IPTS 1B, 1D, 2A) Demonstrates knowledge of theories and philosophies of learning and human development.</t>
  </si>
  <si>
    <t xml:space="preserve">Content Knowledge (IPTS 2B, 2D, 5D, 3L) Understands major concepts, assumptions, debates, and principles; processes of inquiry; and theories that are central to the sciences.the disciplines,understands the relationship of knowledge within the discipline to other disciplines content areas and to life applications </t>
  </si>
  <si>
    <t>Knowledge of Resources and Pedagogy (IPTS 2F, 2L, 5O) Knows how to access the tools and knowledge related to latest findings (e.g., research, practice, methodologies) and technologies in the scientific disciplines;</t>
  </si>
  <si>
    <t>Academic Language (IPTS 2H) Understands the relationship among language acquisition (first and second) literacy development, and acquisition of academic content and skills.</t>
  </si>
  <si>
    <t xml:space="preserve"> Lesson Planning (IPTS 3A) Organizes lessons plans with alignment between standards, objectives, instructional strategies and assessments.  Objectives are meaningful, measureable and student centered.</t>
  </si>
  <si>
    <t>Planning for Diverse Learners (IPTS 3C) Plans a variety of inquiry lessons that demonstrate an Understanding ofs cultural, linguistic, cognitive, physical, and social and emotional differences, and considers the needs of each student. when planning instruction</t>
  </si>
  <si>
    <t>Research and Data (IPTS 3G) Understands how research and data guide instructional planning, delivery, and adaptation.</t>
  </si>
  <si>
    <t>School and Community Resources (IPTS 3F, 3P, 3E) Understands how to co-plan with other classroom teachers, parents or guardians, paraprofessionals, school specialists, and community representatives to design learning experiences to meet individual student needs. Understands the appropriate role of technology, including assistive technology to meet student needs.</t>
  </si>
  <si>
    <t xml:space="preserve">UG Elementary </t>
  </si>
  <si>
    <t>MAT Secondary English</t>
  </si>
  <si>
    <t>UG Secondary History</t>
  </si>
  <si>
    <t xml:space="preserve">UG Middle Science </t>
  </si>
  <si>
    <t xml:space="preserve">UG Secondary English </t>
  </si>
  <si>
    <t>UG Secondary Math</t>
  </si>
  <si>
    <t>UG Early Childhood</t>
  </si>
  <si>
    <t>UG Physical Education</t>
  </si>
  <si>
    <t>4=exceptional</t>
  </si>
  <si>
    <t>3=proficient</t>
  </si>
  <si>
    <t>2=basic</t>
  </si>
  <si>
    <t>1=unsatisfactory</t>
  </si>
  <si>
    <t>0=N/A</t>
  </si>
  <si>
    <t>IPTS Standard 4 Learning Environment (InTASC 3, Danielson  Domain 2a, 3c, CAEP 1)</t>
  </si>
  <si>
    <t>IPTS Standard 5 Instructional Delivery INTASC 8, Danielson  Domain 3b, 3c, CAEP 1).</t>
  </si>
  <si>
    <t>IPTS Standard 6 Reading, Writing, &amp; Oral Communication (INTASC 5 Danielson Domain 3a, CAEP 1).</t>
  </si>
  <si>
    <t xml:space="preserve">Classroom Management (IPTS 4A, 4J, 4M, 4G, 4D) Understands principals and strategies for effective classroom and behavior management.  Creates clear expectations and procedures for communication and behavior.  Creates a safe and productive physical setting.  Manages time and physical space.  Understands factors that influence motivation and engagement. </t>
  </si>
  <si>
    <t>Grouping and Cooperative Learning (IPTS 4B, 4C) demonstrates knowledge of group theory and how to help student work cooperatively and productively in groups.</t>
  </si>
  <si>
    <t>Behavior Plans (4F, 4E, 4H 4Q, 4P)  Knows how to assess the environment and use data to implement plans to meet students’ behavioral needs.  Supports positive behavior, understands rules and laws related to behavioral interventions.</t>
  </si>
  <si>
    <t>Engaging Instruction (IPTS 2C, 2G, 5F) Lessons utilize strategies that engage, motivate and challenge students.  Students are engaged in critical thinking, and problem solving.  Provides support for new processes or ways of thinking when they are first introduced.</t>
  </si>
  <si>
    <t>Lesson Organization and Pacing (IPTS 5R)Instructional time is maximized, lessons are organized and the pacing is appropriate.  Lessons are clear and organized.  Objectives, instructional activities, and assessments are aligned.</t>
  </si>
  <si>
    <t>Differentiating Instruction (IPTS 5A, 5C, 5E, 9A, 5G, 5H) Knows how to implement effective differentiated instruction and modify instruction through the use of a wide variety of materials, technology, and resources.  Evaluates and uses student performance data, student needs, goals, and responses to modify instruction and adjust instruction while teaching</t>
  </si>
  <si>
    <t>Modes of Instruction (IPTS 5K, 5Q, 8G) Demonstrates performance in various roles (facilitator, coach, co-teaching) to meet the instructional needs of each student.</t>
  </si>
  <si>
    <t>Communication Skills 6E Knows and models standard conventions in written and oral communication.</t>
  </si>
  <si>
    <t>Assessing Student Communication Needs (IPTS 6H, 6R) Understands how to use a variety of formal and informal assessments to recognize and address the reading, writing, and oral communication needs of each student.  Works with other teachers and support personnel to design, adjust, and modify instruction to meet students’ reading, writing, and oral communication needs.</t>
  </si>
  <si>
    <t>Literacy Strategies.  (IPTS 6A, 6I,  6B, 6C, 6D, 6F, 6G, 6M, 6O, 6P, 6Q) Demonstrate knowledge of appropriate and varied instructional approaches to literacy in the content areas. Understands the reading process, literacy theory and development, and the writing process in content areas. Demonstrates knowledge of relationships among communication skills and integrating literacy skills and resources for content and reading needs of each student.  Demonstrates performance in teaching fluency strategies, comprehension and writing skills, engaging students with varied and integrated texts and resources in content areas</t>
  </si>
  <si>
    <t>IPTS Standard 7 Assessment (InTASC 6 Danielson  Domain 1f, 3d, CAEP 1, 4).</t>
  </si>
  <si>
    <t>IPTS Standard 8 Collaborative Relationships, INTASC 10, Danielson Domain 4a, 4e, 4f, CAEP 1, 2)</t>
  </si>
  <si>
    <t>IPTS Standard 9 Professionalism, Leadership, &amp; Advocacy INTASC 9, 10 Danielson Domain 4a, 4c, 4d, 4e, 4f, CAEP 1).</t>
  </si>
  <si>
    <t>Assessments (IPTS 7A, 7E,) Demonstrate knowledge of assessment types.  Understands how to select, constructs, and use assessments for diagnosis, evaluation, and feedback. Designs assessments that address student’s naïve concepts and preconceptions</t>
  </si>
  <si>
    <t xml:space="preserve">Using Assessment Data (IPTS 7G, 7F) Uses assessment data to make decisions for adjusting instruction to meet the needs of each student.  Knows research based assessment strategies appropriate for each student.    Plans fair and equitable assessment strategies to analyze student learning and to evaluate if the learning goals are met. Assessment strategies are designed to continuously evaluate preconceptions and ideas that students hold and the understandings that students have formulated </t>
  </si>
  <si>
    <t>Assessment Rules and Regulations (IPTS 7H, 7M, 7N, 7P, 8O) knows legal provisions,  rules, and guidelines regarding assessment and assessments and assessment accommodations, maintains useful and accurate records,  interprets and communicates assessment data to guardians, collaborates with families and professionals involved in the assessment of each student.</t>
  </si>
  <si>
    <t>Collaborates with the Community (IPTS 8A, 8E, 8T) Collaboraties with the community to utilize resources to enhance student learning and explore careers.</t>
  </si>
  <si>
    <t>Collaborates with School Personnel  (IPTS 8C, 8F, 8J, 8K, 8L, 8N, 8R 9N) Collaborates with others in the use of data to design and implement school interventions that benefit all students.  Participates on collaborative and problem solving teams.  Works to develop a positive climates and a shared sense of values and purpose for the school.</t>
  </si>
  <si>
    <t>Collaborates with Families (IPTS 8D, 8H, 8P, 8Q, 9L) Engages in appropriate collaboration and relationship development with the family of each student.</t>
  </si>
  <si>
    <t>Professional Behavior (IPTS 9H 9I)&lt;br&gt;Models professional behavior and dispositions (honesty, integrity, personal responsibility, confidentiality, altruism and respect).</t>
  </si>
  <si>
    <t>Laws. Regulations and Advocacy (IPTS, 9R, 9B 8I 8H, 9J) Knows and follows laws and rules relevant to student safety and student rights.  Advocates for students.</t>
  </si>
  <si>
    <t>Leadership (IPTS 9E, 9P, 9O) Demonstrates leadership skills that contribute to individual and collegial growth, school improvement and the teaching profession. Participates in professional development.</t>
  </si>
  <si>
    <t>Technology (IPTS 9M, 9S, 9T 9G, 8M) Demonstrates proficiency with using technology for communication and collaboration.  Models appropriate social, ethical, and legal use of digital resources. Understands issues and responsibilities related to  digital culture.</t>
  </si>
  <si>
    <t>ECE</t>
  </si>
  <si>
    <t>Spanish</t>
  </si>
  <si>
    <t>K-12 Art</t>
  </si>
  <si>
    <t>PE</t>
  </si>
  <si>
    <t>SPED</t>
  </si>
  <si>
    <t>Music</t>
  </si>
  <si>
    <t>Understand students’ cognitive, social, emotional, and physical patterns of growth, development, and learning? (INTASC 1, IPTS, CAEP 1, 4).</t>
  </si>
  <si>
    <t>Design and implement developmentally appropriate and challenging learning experiences for students? (INTASC 1, IPTS 1, CAEP 1, 4).</t>
  </si>
  <si>
    <t xml:space="preserve"> Understand individual differences, diverse cultures, and communities? (INTASC 2, IPTS 1, CAEP 1, 4).</t>
  </si>
  <si>
    <t xml:space="preserve">Create an inclusive learning environment that enables each student to meet high standards? (INTASC 2, </t>
  </si>
  <si>
    <t>Work with others to encourage positive social interaction and active learning in the classroom? (INTASC 3, IPTS 4, CAEP 1, 4).</t>
  </si>
  <si>
    <t>Create a learning environment that supports individual and collaborative learning? (INTASC 3, IPTS 4, CAEP 1, 4).</t>
  </si>
  <si>
    <t>Know the concepts, tools of inquiry, and structures of the content that you teach? (INTASC 4, IPTS 2, CAEP 1, 4).</t>
  </si>
  <si>
    <t>Create learning experiences that make the content accessible and meaningful to students for mastery? (INTASC 4, IPTS 2, CAEP 1, 4).</t>
  </si>
  <si>
    <t>Connect concepts and use differing perspectives to engage students? (INTASC 5, IPTS 2, CAEP 1, 4).</t>
  </si>
  <si>
    <t>Engage students in critical thinking, creativity, and collaborative problem solving connected to real-world issues? (INTASC 5, IPTS 2, CAEP 1, 4).</t>
  </si>
  <si>
    <t>Use multiple methods of assessment to monitor student progress and guide teacher decision making? (InTASC 6) (IPTS 7)</t>
  </si>
  <si>
    <t xml:space="preserve"> Use their knowledge of content, curriculum, and pedagogy to plan instruction that supports every student in meeting rigorous learning goals? (INTASC 7, IPTS 3, CAEP 1, 4).</t>
  </si>
  <si>
    <t>Use students’ knowledge and community context to plan instruction that supports every student in meeting rigorous learning goals? (INTASC 7, IPTS 3, CAEP 1, 4).</t>
  </si>
  <si>
    <t xml:space="preserve"> Use a variety of instructional strategies to develop student understanding of content and meaningful application of knowledge? (INTASC 8, IPTS 5, CAEP 1, 4).</t>
  </si>
  <si>
    <t>Engage in ongoing professional learning? (INTASC 9, IPTS 9, CAEP 1, 4).</t>
  </si>
  <si>
    <t xml:space="preserve"> Use evidence to continually evaluate and improve their practice? (INTASC 9, IPTS 9, CAEP 1, 4).</t>
  </si>
  <si>
    <t xml:space="preserve">Demonstrate leadership to take responsibility for student learning and growth? (INTASC 10, IPTS 9, CAEP 1, </t>
  </si>
  <si>
    <t>Collaborate with students, families, colleagues, and community members to ensure student growth and professional growth? (INTASC 10, IPTS 9, CAEP 1, 4).</t>
  </si>
  <si>
    <t>Know reading, writing, and oral communication (literacy) in the content area(s)? (IPTS 6, CAEP 1, 4)</t>
  </si>
  <si>
    <t>Recognize and address student literacy needs to facilitate their learning of content knowledge? (IPTS 6, CAEP 1, 4).</t>
  </si>
  <si>
    <t>Use technology to support student learning?  (CAEP 1, 4).</t>
  </si>
  <si>
    <t>Alumni AY 13-14</t>
  </si>
  <si>
    <t>Alumni AY 15-16</t>
  </si>
  <si>
    <t xml:space="preserve">Scale </t>
  </si>
  <si>
    <t>4= Very Well</t>
  </si>
  <si>
    <t>3=Well</t>
  </si>
  <si>
    <t>2=Adequate</t>
  </si>
  <si>
    <t>1=Poor</t>
  </si>
  <si>
    <t>0=Not at all</t>
  </si>
  <si>
    <t xml:space="preserve">Measure 2.  Tier 3 Teacher Performance Assessment </t>
  </si>
  <si>
    <t>How well did the Education program at Concordia prepare you to:</t>
  </si>
  <si>
    <t>Response Rate</t>
  </si>
  <si>
    <t>Understand studentsâ€™ cognitive, social, emotional, and physical patterns of growth, development, and learning? (INTASC 1, IPTS, CAEP 1, 4).</t>
  </si>
  <si>
    <t>Understand individual differences, diverse cultures, and communities? (INTASC 2, IPTS 1, CAEP 1, 4).</t>
  </si>
  <si>
    <t>Create an inclusive learning environment that enables each student to meet high standards? (INTASC 2, IPTS 1, CAEP 1, 4).</t>
  </si>
  <si>
    <t>Use multiple methods of assessment to monitor student progress and guide teacher decision making? (INTASC 6, IPTS 7, CAEP 1, 4).</t>
  </si>
  <si>
    <t>Use your knowledge of content, curriculum, and pedagogy to plan instruction that supports every student in meeting rigorous learning goals? (INTASC 7, IPTS 3, CAEP 1, 4).</t>
  </si>
  <si>
    <t>Use studentsâ€™ knowledge and community context to plan instruction that supports every student in meeting rigorous learning goals? (INTASC 7, IPTS 3, CAEP 1, 4).</t>
  </si>
  <si>
    <t>Use a variety of instructional strategies to develop student understanding of content and meaningful application of knowledge? (INTASC 8, IPTS 5, CAEP 1, 4).</t>
  </si>
  <si>
    <t>Use evidence to continually evaluate and improve your practice? (INTASC 9, IPTS 9, CAEP 1, 4).</t>
  </si>
  <si>
    <t>Demonstrate leadership to take responsibility for student learning and growth? (INTASC 10, IPTS 9, CAEP 1, 4).</t>
  </si>
  <si>
    <t>Know reading, writing, and oral communication (literacy) in the content area(s)? (IPTS 6, CAEP 1, 4).</t>
  </si>
  <si>
    <t>Very well =4</t>
  </si>
  <si>
    <t xml:space="preserve">Well =3 </t>
  </si>
  <si>
    <t>Adequately=2</t>
  </si>
  <si>
    <t>Poorly =1</t>
  </si>
  <si>
    <t>Not at all =0</t>
  </si>
  <si>
    <t>Admitted to the College of Education in AY 2014-2015</t>
  </si>
  <si>
    <t>Graduation Rate</t>
  </si>
  <si>
    <t>Content Test Scores by Program Completers</t>
  </si>
  <si>
    <t>Early Childhood</t>
  </si>
  <si>
    <t>Test</t>
  </si>
  <si>
    <t>Mean Score</t>
  </si>
  <si>
    <t>State Mean Fall 2017</t>
  </si>
  <si>
    <t>State Mean Spring 2018</t>
  </si>
  <si>
    <t>Elementary</t>
  </si>
  <si>
    <t xml:space="preserve">Fall 17 CUC Mean </t>
  </si>
  <si>
    <t>ELEM-197 Lang/Lit</t>
  </si>
  <si>
    <t xml:space="preserve">Spring 18 CUC mean </t>
  </si>
  <si>
    <t xml:space="preserve">Fall 18 CUC Mean </t>
  </si>
  <si>
    <t>ELEM-198 Math</t>
  </si>
  <si>
    <t>ELEM-199 Sci/Soc St</t>
  </si>
  <si>
    <t>ELEM-200 Art, PE Health</t>
  </si>
  <si>
    <t xml:space="preserve">SPED 155 Learning Behavior </t>
  </si>
  <si>
    <t>low n</t>
  </si>
  <si>
    <t>State Mean Fall  2017</t>
  </si>
  <si>
    <t>SPED 163 Gen Curriculum Test</t>
  </si>
  <si>
    <t>Secondary Science UG Bio</t>
  </si>
  <si>
    <t>MAT Secondary Science BIO</t>
  </si>
  <si>
    <t xml:space="preserve">MAT Secondary Science CHEM </t>
  </si>
  <si>
    <t>Secondary Social Studies UG</t>
  </si>
  <si>
    <t>MAT Secondary Social Studies</t>
  </si>
  <si>
    <t>Secondary English UG</t>
  </si>
  <si>
    <t xml:space="preserve">MAT English </t>
  </si>
  <si>
    <t>Secondary Math MAT</t>
  </si>
  <si>
    <t>K-12 Music UG</t>
  </si>
  <si>
    <t>K-12 Art UG</t>
  </si>
  <si>
    <t>Physical Education UG</t>
  </si>
  <si>
    <t>State Mean Spring 2017</t>
  </si>
  <si>
    <t>Secondary Physical Education MAT</t>
  </si>
  <si>
    <t>Middle Grades Language Arts* 201</t>
  </si>
  <si>
    <t>Middle Grades Science* 203</t>
  </si>
  <si>
    <t>Middle Grades Social Studies*</t>
  </si>
  <si>
    <t>Middle Grades Math* 202</t>
  </si>
  <si>
    <t>CUC Spring 2017</t>
  </si>
  <si>
    <t>Measure 7.  Employment Undergraduate</t>
  </si>
  <si>
    <t>COE Alumni AY 16-17</t>
  </si>
  <si>
    <t>Company-sponsored employed or hired</t>
  </si>
  <si>
    <t>Seeking employment</t>
  </si>
  <si>
    <t>Continuing my education</t>
  </si>
  <si>
    <t>N/A</t>
  </si>
  <si>
    <t xml:space="preserve">Self employed </t>
  </si>
  <si>
    <t>Total Responses</t>
  </si>
  <si>
    <t>Where Employed:</t>
  </si>
  <si>
    <t xml:space="preserve">Church </t>
  </si>
  <si>
    <t>Public service</t>
  </si>
  <si>
    <t>NA</t>
  </si>
  <si>
    <t xml:space="preserve">Legal </t>
  </si>
  <si>
    <t>Education</t>
  </si>
  <si>
    <t>Science, Technology, Engineering</t>
  </si>
  <si>
    <t>FY2015</t>
  </si>
  <si>
    <t>FY2014</t>
  </si>
  <si>
    <t>FY 2013</t>
  </si>
  <si>
    <t>FY 2012</t>
  </si>
  <si>
    <t>FY 2011</t>
  </si>
  <si>
    <t>FY 2010</t>
  </si>
  <si>
    <t>Default Rate</t>
  </si>
  <si>
    <t>No. in Default</t>
  </si>
  <si>
    <t>No. in Repayment</t>
  </si>
  <si>
    <t>FY16 CDR available at the end of September 2018</t>
  </si>
  <si>
    <t>Measure 8.  Student Loan Default Rates</t>
  </si>
  <si>
    <t>Measure Three.  Employer Satisfaction (Initial Certification Programs)</t>
  </si>
  <si>
    <t xml:space="preserve">Measure 4. Alumni Satisfaction (Initial Certification Programs) </t>
  </si>
  <si>
    <t>Admitted</t>
  </si>
  <si>
    <t>MA - Early Childhood Education</t>
  </si>
  <si>
    <t>MA - Reading Education</t>
  </si>
  <si>
    <t>Content Area Test Score for Completors</t>
  </si>
  <si>
    <t>ILTS</t>
  </si>
  <si>
    <t>TestTakers</t>
  </si>
  <si>
    <t>TestPass</t>
  </si>
  <si>
    <t>PassRate</t>
  </si>
  <si>
    <t>IL155</t>
  </si>
  <si>
    <t>Learning Behavior Specialist I</t>
  </si>
  <si>
    <t>95%</t>
  </si>
  <si>
    <t>IL163</t>
  </si>
  <si>
    <t>Special Ed Gen Curriculum Test</t>
  </si>
  <si>
    <t>100%</t>
  </si>
  <si>
    <t>IL176</t>
  </si>
  <si>
    <t>Reading Specialist</t>
  </si>
  <si>
    <t>IL178</t>
  </si>
  <si>
    <t>Technology Specialist</t>
  </si>
  <si>
    <t>97%</t>
  </si>
  <si>
    <t>IL195</t>
  </si>
  <si>
    <t>Principal Instruction Leader 1</t>
  </si>
  <si>
    <t>IL196</t>
  </si>
  <si>
    <t>Principal Instruction Leader 2</t>
  </si>
  <si>
    <t>90%</t>
  </si>
  <si>
    <t>99%</t>
  </si>
  <si>
    <t>94%</t>
  </si>
  <si>
    <t>50%</t>
  </si>
  <si>
    <t xml:space="preserve">MA - Educational Technology </t>
  </si>
  <si>
    <t>PHD / EDD - Early Childhood Edu</t>
  </si>
  <si>
    <t>PHD / EDD - Special Educ Ldrshp</t>
  </si>
  <si>
    <t>PHD / EDD - School Leadership (District)</t>
  </si>
  <si>
    <t>PHD / EDD - Educational Technology</t>
  </si>
  <si>
    <t>MA / Endorsement - English as Second Lang</t>
  </si>
  <si>
    <t>MA / Endorsement - IL Principal Preparation</t>
  </si>
  <si>
    <t>MA / Endorsement - Special Education</t>
  </si>
  <si>
    <t>PHD / EDD - Reading Education</t>
  </si>
  <si>
    <t>Program (Admitted to the program AY 2015-2016)</t>
  </si>
  <si>
    <t xml:space="preserve">Measure 5.  Graduation Rates (Advanced Programs) </t>
  </si>
  <si>
    <t>Completed (Graduated by Fall 2018)</t>
  </si>
  <si>
    <t>Total Admitted to Advance Programs</t>
  </si>
  <si>
    <t>Total Number of Candidates who Graduated</t>
  </si>
  <si>
    <t xml:space="preserve">Measure 7.  Employment Graduate </t>
  </si>
  <si>
    <t>Experience</t>
  </si>
  <si>
    <t>Strongly Disagree</t>
  </si>
  <si>
    <t>Disagree</t>
  </si>
  <si>
    <t>Neutral</t>
  </si>
  <si>
    <t>Agree</t>
  </si>
  <si>
    <t>Strongly Agree</t>
  </si>
  <si>
    <t>Course work from my chosen major helped me to achieve my professional goals.</t>
  </si>
  <si>
    <t>3 (5)</t>
  </si>
  <si>
    <t>5 (10)</t>
  </si>
  <si>
    <t>19 (38)</t>
  </si>
  <si>
    <t>37 (72)</t>
  </si>
  <si>
    <t>36 (71)</t>
  </si>
  <si>
    <t>Faculty members were helpful in guiding me towards employment opportunities.</t>
  </si>
  <si>
    <t>8 (15)</t>
  </si>
  <si>
    <t>18 (36)</t>
  </si>
  <si>
    <t>25 (49)</t>
  </si>
  <si>
    <t>28 (55)</t>
  </si>
  <si>
    <t>21 (41)</t>
  </si>
  <si>
    <t>Overall, I believe CUC gave me a good value for my money.</t>
  </si>
  <si>
    <t>6 (11)</t>
  </si>
  <si>
    <t>7 (14)</t>
  </si>
  <si>
    <t>14 (28)</t>
  </si>
  <si>
    <t>38 (75)</t>
  </si>
  <si>
    <t>34 (67)</t>
  </si>
  <si>
    <t>I am very satisfied with my graduate school experience at CUC.</t>
  </si>
  <si>
    <t>4 (8)</t>
  </si>
  <si>
    <t>12 (23)</t>
  </si>
  <si>
    <t>40 (77)</t>
  </si>
  <si>
    <t>My graduate program fulfilled the expectations I had when I first enrolled.</t>
  </si>
  <si>
    <t>7 (13)</t>
  </si>
  <si>
    <t>8 (16)</t>
  </si>
  <si>
    <t>40 (78)</t>
  </si>
  <si>
    <t>39 (76)</t>
  </si>
  <si>
    <t>% (n)</t>
  </si>
  <si>
    <t>73% of the graduate alumni who responded agreed course work from their chosen major helped them to achieve their professional goals.</t>
  </si>
  <si>
    <t>49% of the graduate alumni who responded agreed faculty members were helpful in guiding them towards employment opportunities.</t>
  </si>
  <si>
    <t>72% of the graduate alumni who responded agreed, overall, CUC gave them a good value for their money.</t>
  </si>
  <si>
    <t>77% of the graduate alumni who responded agreed they are very satisfied with their graduate school experience at CUC.</t>
  </si>
  <si>
    <t>79% of the graduate alumni who responded agreed their graduate program fulfilled the expectations they had when they first enrolled.</t>
  </si>
  <si>
    <t xml:space="preserve">College of Graduate Studies - Education Alumni AY 14-15 - </t>
  </si>
  <si>
    <t>In the summer of 2019 the survey deployed for initial certification programs will also be delpoyed for advanced programs.  The advanced programs are currenly undergoing the CAEP advanced program review.</t>
  </si>
  <si>
    <t>Measure Three.  Employer Satisfaction (Advanced Programs)</t>
  </si>
  <si>
    <t>In the summer of 2019 the survey deployed for initial certification programs will also be deployed for advanced programs.  The advanced programs are currenly undergoing the CAEP advanced program review.</t>
  </si>
  <si>
    <t>Year 2016</t>
  </si>
  <si>
    <t>Year 2017</t>
  </si>
  <si>
    <t>Year 2018</t>
  </si>
  <si>
    <t>Measure 6.  Content Test Scores (Initial Certification)</t>
  </si>
  <si>
    <t>Measure 6.  Content Test Scores (Graduate Advanced Programs)</t>
  </si>
  <si>
    <t xml:space="preserve">Measure 4. Alumni Satisfaction (Advanced Programs) </t>
  </si>
  <si>
    <t>Measure 5.  Graduation Rates Undergraduate and MAT (Initial Certification)</t>
  </si>
  <si>
    <t>Program (Admitted to the program AY 2014-2015)</t>
  </si>
  <si>
    <t>Graduation Rate for the College of Graduate Studies - Advanced Programs</t>
  </si>
  <si>
    <t>Admitted to the College of Education in AY 2012-2013</t>
  </si>
  <si>
    <t>Admitted to the College of Education in AY 2013-2014</t>
  </si>
  <si>
    <t xml:space="preserve"> 4 Year Graduation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</si>
</sst>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2"/>
      <color theme="1"/>
      <name val="Calibri"/>
      <family val="2"/>
      <scheme val="minor"/>
    </font>
    <font>
      <sz val="11"/>
      <color theme="1"/>
      <name val="Calibri"/>
      <family val="2"/>
      <scheme val="minor"/>
    </font>
    <font>
      <b/>
      <sz val="12"/>
      <color theme="1"/>
      <name val="Calibri"/>
      <family val="2"/>
      <scheme val="minor"/>
    </font>
    <font>
      <sz val="10"/>
      <color indexed="8"/>
      <name val="Arial"/>
      <family val="2"/>
    </font>
    <font>
      <sz val="11"/>
      <color indexed="8"/>
      <name val="Calibri"/>
      <family val="2"/>
    </font>
    <font>
      <sz val="11"/>
      <color rgb="FF000000"/>
      <name val="Calibri"/>
      <family val="2"/>
      <scheme val="minor"/>
    </font>
    <font>
      <sz val="12"/>
      <name val="Calibri"/>
      <scheme val="minor"/>
    </font>
    <font>
      <sz val="12"/>
      <name val="Calibri"/>
    </font>
    <font>
      <sz val="10"/>
      <color indexed="63"/>
      <name val="Arial"/>
      <family val="2"/>
    </font>
    <font>
      <sz val="12"/>
      <color rgb="FF000000"/>
      <name val="Calibri"/>
      <family val="2"/>
      <scheme val="minor"/>
    </font>
    <font>
      <sz val="9"/>
      <color rgb="FF000000"/>
      <name val="Arial"/>
    </font>
    <font>
      <sz val="11"/>
      <color theme="1"/>
      <name val="Times New Roman"/>
    </font>
    <font>
      <sz val="11"/>
      <color rgb="FF000000"/>
      <name val="Times New Roman"/>
    </font>
    <font>
      <sz val="12"/>
      <color rgb="FF000000"/>
      <name val="Times New Roman"/>
    </font>
    <font>
      <sz val="9"/>
      <color rgb="FF000000"/>
      <name val="Times New Roman"/>
    </font>
    <font>
      <sz val="12"/>
      <color indexed="8"/>
      <name val="Times New Roman"/>
    </font>
    <font>
      <sz val="9"/>
      <color rgb="FF000000"/>
      <name val="Calibri"/>
      <scheme val="minor"/>
    </font>
    <font>
      <sz val="9"/>
      <color theme="1"/>
      <name val="Calibri"/>
      <family val="2"/>
      <scheme val="minor"/>
    </font>
    <font>
      <u/>
      <sz val="12"/>
      <color theme="10"/>
      <name val="Calibri"/>
      <family val="2"/>
      <scheme val="minor"/>
    </font>
    <font>
      <u/>
      <sz val="12"/>
      <color theme="11"/>
      <name val="Calibri"/>
      <family val="2"/>
      <scheme val="minor"/>
    </font>
    <font>
      <b/>
      <sz val="12"/>
      <name val="Calibri"/>
      <scheme val="minor"/>
    </font>
    <font>
      <b/>
      <sz val="12"/>
      <color theme="1"/>
      <name val="Times New Roman"/>
    </font>
    <font>
      <sz val="12"/>
      <color theme="1"/>
      <name val="Times New Roman"/>
    </font>
    <font>
      <sz val="9"/>
      <color theme="1"/>
      <name val="Times New Roman"/>
    </font>
    <font>
      <b/>
      <sz val="12"/>
      <name val="Times New Roman"/>
    </font>
    <font>
      <sz val="12"/>
      <name val="Times New Roman"/>
    </font>
    <font>
      <sz val="11"/>
      <color rgb="FF000000"/>
      <name val="Calibri"/>
      <family val="2"/>
    </font>
    <font>
      <sz val="11"/>
      <name val="Calibri"/>
      <family val="2"/>
      <scheme val="minor"/>
    </font>
    <font>
      <sz val="11"/>
      <name val="Times New Roman"/>
    </font>
    <font>
      <sz val="12"/>
      <color theme="1"/>
      <name val="Calibri"/>
    </font>
    <font>
      <sz val="11"/>
      <color rgb="FFFF0000"/>
      <name val="Calibri"/>
      <family val="2"/>
      <scheme val="minor"/>
    </font>
    <font>
      <sz val="8"/>
      <name val="Calibri"/>
      <family val="2"/>
      <scheme val="minor"/>
    </font>
  </fonts>
  <fills count="13">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FFFFFF"/>
        <bgColor rgb="FF000000"/>
      </patternFill>
    </fill>
    <fill>
      <patternFill patternType="solid">
        <fgColor rgb="FFDDEBF7"/>
        <bgColor rgb="FF000000"/>
      </patternFill>
    </fill>
    <fill>
      <patternFill patternType="solid">
        <fgColor theme="3" tint="0.79998168889431442"/>
        <bgColor rgb="FF000000"/>
      </patternFill>
    </fill>
    <fill>
      <patternFill patternType="solid">
        <fgColor theme="0"/>
        <bgColor indexed="64"/>
      </patternFill>
    </fill>
    <fill>
      <patternFill patternType="solid">
        <fgColor theme="4"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s>
  <cellStyleXfs count="50">
    <xf numFmtId="0" fontId="0" fillId="0" borderId="0"/>
    <xf numFmtId="0" fontId="3" fillId="0" borderId="0"/>
    <xf numFmtId="0" fontId="3" fillId="0" borderId="0"/>
    <xf numFmtId="0" fontId="3"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83">
    <xf numFmtId="0" fontId="0" fillId="0" borderId="0" xfId="0"/>
    <xf numFmtId="0" fontId="0" fillId="2" borderId="1" xfId="0" applyFill="1" applyBorder="1"/>
    <xf numFmtId="0" fontId="0" fillId="0" borderId="1" xfId="0" applyBorder="1"/>
    <xf numFmtId="0" fontId="0" fillId="0" borderId="1" xfId="0" applyFill="1" applyBorder="1" applyAlignment="1">
      <alignment horizontal="center"/>
    </xf>
    <xf numFmtId="0" fontId="4" fillId="4" borderId="1" xfId="1" applyFont="1" applyFill="1" applyBorder="1" applyAlignment="1">
      <alignment horizontal="center" wrapText="1"/>
    </xf>
    <xf numFmtId="0" fontId="0" fillId="0" borderId="1" xfId="0" applyNumberFormat="1" applyFill="1" applyBorder="1" applyAlignment="1">
      <alignment horizontal="center"/>
    </xf>
    <xf numFmtId="0" fontId="4" fillId="0" borderId="1" xfId="1" applyFont="1" applyFill="1" applyBorder="1" applyAlignment="1">
      <alignment horizontal="center" wrapText="1"/>
    </xf>
    <xf numFmtId="0" fontId="4" fillId="4" borderId="1" xfId="2" applyFont="1" applyFill="1" applyBorder="1" applyAlignment="1">
      <alignment horizontal="center" wrapText="1"/>
    </xf>
    <xf numFmtId="0" fontId="5" fillId="4" borderId="1" xfId="0" applyFont="1" applyFill="1" applyBorder="1" applyAlignment="1">
      <alignment horizontal="center" wrapText="1"/>
    </xf>
    <xf numFmtId="0" fontId="4" fillId="4" borderId="1" xfId="3" applyFont="1" applyFill="1" applyBorder="1" applyAlignment="1">
      <alignment horizontal="center" wrapText="1"/>
    </xf>
    <xf numFmtId="0" fontId="6" fillId="0" borderId="1" xfId="0" applyNumberFormat="1" applyFont="1" applyFill="1" applyBorder="1" applyAlignment="1">
      <alignment horizontal="center"/>
    </xf>
    <xf numFmtId="0" fontId="0" fillId="4" borderId="1" xfId="0" applyFill="1" applyBorder="1" applyAlignment="1">
      <alignment horizontal="center" wrapText="1"/>
    </xf>
    <xf numFmtId="1" fontId="0" fillId="0" borderId="1" xfId="0" applyNumberFormat="1" applyFill="1" applyBorder="1" applyAlignment="1">
      <alignment horizontal="center"/>
    </xf>
    <xf numFmtId="0" fontId="4" fillId="0" borderId="1" xfId="3" applyFont="1" applyFill="1" applyBorder="1" applyAlignment="1">
      <alignment horizontal="center" wrapText="1"/>
    </xf>
    <xf numFmtId="0" fontId="7" fillId="0" borderId="1" xfId="0" applyNumberFormat="1" applyFont="1" applyFill="1" applyBorder="1" applyAlignment="1">
      <alignment horizontal="center"/>
    </xf>
    <xf numFmtId="2" fontId="0" fillId="5" borderId="1" xfId="0" applyNumberFormat="1" applyFill="1" applyBorder="1" applyAlignment="1">
      <alignment horizontal="left" wrapText="1"/>
    </xf>
    <xf numFmtId="1" fontId="0" fillId="5" borderId="1" xfId="0" applyNumberFormat="1" applyFill="1" applyBorder="1" applyAlignment="1">
      <alignment horizontal="center" wrapText="1"/>
    </xf>
    <xf numFmtId="2" fontId="0" fillId="5" borderId="1" xfId="0" applyNumberFormat="1" applyFill="1" applyBorder="1" applyAlignment="1">
      <alignment horizontal="center" wrapText="1"/>
    </xf>
    <xf numFmtId="0" fontId="0" fillId="5" borderId="1" xfId="0" applyFill="1" applyBorder="1" applyAlignment="1">
      <alignment horizontal="center"/>
    </xf>
    <xf numFmtId="1" fontId="0" fillId="5" borderId="1" xfId="0" applyNumberFormat="1" applyFill="1" applyBorder="1" applyAlignment="1">
      <alignment horizontal="center"/>
    </xf>
    <xf numFmtId="2" fontId="0" fillId="5" borderId="1" xfId="0" applyNumberFormat="1" applyFill="1" applyBorder="1" applyAlignment="1">
      <alignment horizontal="center"/>
    </xf>
    <xf numFmtId="2" fontId="0" fillId="0" borderId="1" xfId="0" applyNumberFormat="1" applyFill="1" applyBorder="1" applyAlignment="1">
      <alignment horizontal="left" wrapText="1"/>
    </xf>
    <xf numFmtId="1" fontId="0" fillId="0" borderId="1" xfId="0" applyNumberFormat="1" applyFill="1" applyBorder="1" applyAlignment="1">
      <alignment horizontal="center" wrapText="1"/>
    </xf>
    <xf numFmtId="0" fontId="0" fillId="0" borderId="1" xfId="0" applyBorder="1" applyAlignment="1">
      <alignment horizontal="center"/>
    </xf>
    <xf numFmtId="164" fontId="8" fillId="4" borderId="1" xfId="0" applyNumberFormat="1" applyFont="1" applyFill="1" applyBorder="1" applyAlignment="1">
      <alignment horizontal="center"/>
    </xf>
    <xf numFmtId="0" fontId="0" fillId="4" borderId="1" xfId="0" applyFill="1" applyBorder="1" applyAlignment="1">
      <alignment horizontal="center"/>
    </xf>
    <xf numFmtId="1" fontId="0" fillId="0" borderId="1" xfId="0" applyNumberFormat="1" applyBorder="1" applyAlignment="1">
      <alignment horizontal="center"/>
    </xf>
    <xf numFmtId="0" fontId="0" fillId="5" borderId="1" xfId="0" applyFill="1" applyBorder="1"/>
    <xf numFmtId="2" fontId="9" fillId="0" borderId="1" xfId="0" applyNumberFormat="1" applyFont="1" applyBorder="1" applyAlignment="1">
      <alignment horizontal="left" wrapText="1"/>
    </xf>
    <xf numFmtId="2" fontId="9" fillId="0" borderId="1" xfId="0" applyNumberFormat="1" applyFont="1" applyBorder="1" applyAlignment="1">
      <alignment horizontal="center" wrapText="1"/>
    </xf>
    <xf numFmtId="2" fontId="0" fillId="0" borderId="1" xfId="0" applyNumberFormat="1" applyFill="1" applyBorder="1" applyAlignment="1">
      <alignment horizontal="center" wrapText="1"/>
    </xf>
    <xf numFmtId="0" fontId="2" fillId="3" borderId="5" xfId="0" applyFont="1" applyFill="1" applyBorder="1" applyAlignment="1">
      <alignment horizontal="center" wrapText="1"/>
    </xf>
    <xf numFmtId="0" fontId="0" fillId="0" borderId="5" xfId="0" applyBorder="1"/>
    <xf numFmtId="0" fontId="0" fillId="2" borderId="0" xfId="0" applyFill="1" applyBorder="1"/>
    <xf numFmtId="0" fontId="0" fillId="2" borderId="2" xfId="0" applyFill="1" applyBorder="1"/>
    <xf numFmtId="0" fontId="0" fillId="2" borderId="3" xfId="0" applyFill="1" applyBorder="1"/>
    <xf numFmtId="0" fontId="0" fillId="6" borderId="1" xfId="0" applyFill="1" applyBorder="1"/>
    <xf numFmtId="2" fontId="9" fillId="6" borderId="1" xfId="0" applyNumberFormat="1" applyFont="1" applyFill="1" applyBorder="1" applyAlignment="1">
      <alignment horizontal="center" vertical="top" wrapText="1"/>
    </xf>
    <xf numFmtId="2" fontId="10" fillId="8" borderId="1" xfId="0" applyNumberFormat="1" applyFont="1" applyFill="1" applyBorder="1" applyAlignment="1">
      <alignment horizontal="left" vertical="top" wrapText="1"/>
    </xf>
    <xf numFmtId="2" fontId="10" fillId="8" borderId="1" xfId="0" applyNumberFormat="1" applyFont="1" applyFill="1" applyBorder="1" applyAlignment="1">
      <alignment horizontal="left" vertical="center" wrapText="1"/>
    </xf>
    <xf numFmtId="0" fontId="11" fillId="0" borderId="1" xfId="0" applyFont="1" applyBorder="1"/>
    <xf numFmtId="0" fontId="11" fillId="0" borderId="1" xfId="0" applyFont="1" applyFill="1" applyBorder="1" applyAlignment="1">
      <alignment horizontal="left" vertical="center"/>
    </xf>
    <xf numFmtId="2" fontId="11" fillId="0" borderId="1" xfId="0" applyNumberFormat="1" applyFont="1" applyBorder="1"/>
    <xf numFmtId="0" fontId="11" fillId="0" borderId="1" xfId="0" applyFont="1" applyFill="1" applyBorder="1"/>
    <xf numFmtId="2" fontId="12" fillId="0" borderId="1" xfId="0" applyNumberFormat="1" applyFont="1" applyFill="1" applyBorder="1" applyAlignment="1">
      <alignment horizontal="right"/>
    </xf>
    <xf numFmtId="0" fontId="0" fillId="3" borderId="1" xfId="0" applyFill="1" applyBorder="1"/>
    <xf numFmtId="2" fontId="13" fillId="3" borderId="1" xfId="0" applyNumberFormat="1" applyFont="1" applyFill="1" applyBorder="1" applyAlignment="1">
      <alignment horizontal="right" vertical="top" wrapText="1"/>
    </xf>
    <xf numFmtId="2" fontId="14" fillId="0" borderId="1" xfId="0" applyNumberFormat="1" applyFont="1" applyFill="1" applyBorder="1" applyAlignment="1">
      <alignment horizontal="right" vertical="top" wrapText="1"/>
    </xf>
    <xf numFmtId="2" fontId="14" fillId="0" borderId="1" xfId="0" applyNumberFormat="1" applyFont="1" applyFill="1" applyBorder="1" applyAlignment="1">
      <alignment horizontal="right" vertical="center" wrapText="1"/>
    </xf>
    <xf numFmtId="4" fontId="0" fillId="0" borderId="1" xfId="0" applyNumberFormat="1" applyBorder="1"/>
    <xf numFmtId="4" fontId="15" fillId="0" borderId="1" xfId="0" applyNumberFormat="1" applyFont="1" applyFill="1" applyBorder="1" applyAlignment="1" applyProtection="1">
      <alignment horizontal="right" vertical="top" wrapText="1"/>
    </xf>
    <xf numFmtId="0" fontId="11" fillId="3" borderId="1" xfId="0" applyFont="1" applyFill="1" applyBorder="1" applyAlignment="1">
      <alignment textRotation="53" wrapText="1"/>
    </xf>
    <xf numFmtId="2" fontId="0" fillId="0" borderId="1" xfId="0" applyNumberFormat="1" applyBorder="1"/>
    <xf numFmtId="2" fontId="0" fillId="0" borderId="1" xfId="0" applyNumberFormat="1" applyFill="1" applyBorder="1"/>
    <xf numFmtId="0" fontId="17" fillId="3" borderId="1" xfId="0" applyFont="1" applyFill="1" applyBorder="1"/>
    <xf numFmtId="2" fontId="14" fillId="3" borderId="1" xfId="0" applyNumberFormat="1" applyFont="1" applyFill="1" applyBorder="1" applyAlignment="1">
      <alignment horizontal="right" vertical="top" wrapText="1"/>
    </xf>
    <xf numFmtId="0" fontId="0" fillId="6" borderId="1" xfId="0" applyFill="1" applyBorder="1" applyAlignment="1">
      <alignment horizontal="left"/>
    </xf>
    <xf numFmtId="0" fontId="17" fillId="0" borderId="1" xfId="0" applyFont="1" applyBorder="1"/>
    <xf numFmtId="0" fontId="16" fillId="0" borderId="1" xfId="0" applyFont="1" applyBorder="1"/>
    <xf numFmtId="0" fontId="0" fillId="0" borderId="2" xfId="0" applyBorder="1"/>
    <xf numFmtId="0" fontId="0" fillId="0" borderId="0" xfId="0" applyBorder="1"/>
    <xf numFmtId="0" fontId="0" fillId="0" borderId="4" xfId="0" applyBorder="1"/>
    <xf numFmtId="0" fontId="20" fillId="2" borderId="1" xfId="0" applyFont="1" applyFill="1" applyBorder="1"/>
    <xf numFmtId="0" fontId="2" fillId="2" borderId="2" xfId="0" applyFont="1" applyFill="1" applyBorder="1"/>
    <xf numFmtId="0" fontId="0" fillId="0" borderId="1" xfId="0" applyFill="1" applyBorder="1"/>
    <xf numFmtId="0" fontId="2" fillId="2" borderId="1" xfId="0" applyFont="1" applyFill="1" applyBorder="1"/>
    <xf numFmtId="0" fontId="21" fillId="2" borderId="1" xfId="0" applyFont="1" applyFill="1" applyBorder="1"/>
    <xf numFmtId="0" fontId="22" fillId="2" borderId="1" xfId="0" applyFont="1" applyFill="1" applyBorder="1"/>
    <xf numFmtId="0" fontId="12" fillId="9" borderId="1" xfId="0" applyFont="1" applyFill="1" applyBorder="1" applyAlignment="1">
      <alignment vertical="top" wrapText="1"/>
    </xf>
    <xf numFmtId="0" fontId="22" fillId="0" borderId="1" xfId="0" applyFont="1" applyBorder="1"/>
    <xf numFmtId="0" fontId="22" fillId="6" borderId="1" xfId="0" applyFont="1" applyFill="1" applyBorder="1"/>
    <xf numFmtId="0" fontId="22" fillId="0" borderId="1" xfId="0" applyFont="1" applyBorder="1" applyAlignment="1">
      <alignment vertical="top"/>
    </xf>
    <xf numFmtId="0" fontId="22" fillId="0" borderId="1" xfId="0" applyFont="1" applyFill="1" applyBorder="1"/>
    <xf numFmtId="9" fontId="22" fillId="0" borderId="1" xfId="0" applyNumberFormat="1" applyFont="1" applyFill="1" applyBorder="1"/>
    <xf numFmtId="2" fontId="22" fillId="0" borderId="1" xfId="0" applyNumberFormat="1" applyFont="1" applyFill="1" applyBorder="1"/>
    <xf numFmtId="9" fontId="22" fillId="0" borderId="1" xfId="0" applyNumberFormat="1" applyFont="1" applyBorder="1"/>
    <xf numFmtId="2" fontId="22" fillId="0" borderId="1" xfId="0" applyNumberFormat="1" applyFont="1" applyBorder="1"/>
    <xf numFmtId="0" fontId="22" fillId="0" borderId="0" xfId="0" applyFont="1"/>
    <xf numFmtId="0" fontId="12" fillId="9" borderId="6" xfId="0" applyFont="1" applyFill="1" applyBorder="1" applyAlignment="1">
      <alignment wrapText="1"/>
    </xf>
    <xf numFmtId="0" fontId="12" fillId="9" borderId="5" xfId="0" applyFont="1" applyFill="1" applyBorder="1" applyAlignment="1">
      <alignment wrapText="1"/>
    </xf>
    <xf numFmtId="0" fontId="12" fillId="9" borderId="7" xfId="0" applyFont="1" applyFill="1" applyBorder="1" applyAlignment="1">
      <alignment wrapText="1"/>
    </xf>
    <xf numFmtId="0" fontId="23" fillId="0" borderId="1" xfId="0" applyFont="1" applyBorder="1"/>
    <xf numFmtId="0" fontId="14" fillId="0" borderId="1" xfId="0" applyFont="1" applyBorder="1" applyAlignment="1">
      <alignment horizontal="left"/>
    </xf>
    <xf numFmtId="2" fontId="23" fillId="0" borderId="1" xfId="0" applyNumberFormat="1" applyFont="1" applyBorder="1"/>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xf numFmtId="0" fontId="0" fillId="3" borderId="1" xfId="0" applyFill="1" applyBorder="1" applyAlignment="1">
      <alignment horizontal="right"/>
    </xf>
    <xf numFmtId="0" fontId="24" fillId="3" borderId="1" xfId="0" applyFont="1" applyFill="1" applyBorder="1"/>
    <xf numFmtId="0" fontId="24" fillId="3" borderId="1" xfId="0" applyFont="1" applyFill="1" applyBorder="1" applyAlignment="1">
      <alignment horizontal="left"/>
    </xf>
    <xf numFmtId="0" fontId="25" fillId="3" borderId="1" xfId="0" applyFont="1" applyFill="1" applyBorder="1" applyAlignment="1">
      <alignment horizontal="center"/>
    </xf>
    <xf numFmtId="2" fontId="25" fillId="3" borderId="1" xfId="0" applyNumberFormat="1" applyFont="1" applyFill="1" applyBorder="1" applyAlignment="1">
      <alignment horizontal="right"/>
    </xf>
    <xf numFmtId="0" fontId="25" fillId="0" borderId="1" xfId="0" applyFont="1" applyBorder="1" applyAlignment="1">
      <alignment vertical="center"/>
    </xf>
    <xf numFmtId="0" fontId="25" fillId="0" borderId="1" xfId="0" applyFont="1" applyBorder="1" applyAlignment="1">
      <alignment horizontal="left"/>
    </xf>
    <xf numFmtId="2" fontId="25" fillId="0" borderId="1" xfId="0" applyNumberFormat="1" applyFont="1" applyBorder="1" applyAlignment="1">
      <alignment horizontal="right" vertical="center"/>
    </xf>
    <xf numFmtId="2" fontId="13" fillId="0" borderId="1" xfId="0" applyNumberFormat="1" applyFont="1" applyFill="1" applyBorder="1" applyAlignment="1">
      <alignment horizontal="right" vertical="center"/>
    </xf>
    <xf numFmtId="0" fontId="25" fillId="0" borderId="1" xfId="0" applyFont="1" applyBorder="1"/>
    <xf numFmtId="0" fontId="25" fillId="0" borderId="1" xfId="0" applyFont="1" applyFill="1" applyBorder="1"/>
    <xf numFmtId="0" fontId="24" fillId="3" borderId="1" xfId="0" applyFont="1" applyFill="1" applyBorder="1" applyAlignment="1">
      <alignment vertical="center"/>
    </xf>
    <xf numFmtId="0" fontId="25" fillId="3" borderId="1" xfId="0" applyFont="1" applyFill="1" applyBorder="1" applyAlignment="1">
      <alignment horizontal="left" vertical="center"/>
    </xf>
    <xf numFmtId="0" fontId="25" fillId="3" borderId="1" xfId="0" applyFont="1" applyFill="1" applyBorder="1" applyAlignment="1">
      <alignment vertical="center"/>
    </xf>
    <xf numFmtId="0" fontId="13" fillId="0" borderId="1" xfId="0" applyFont="1" applyBorder="1" applyAlignment="1">
      <alignment horizontal="left" vertical="center"/>
    </xf>
    <xf numFmtId="2" fontId="13" fillId="0" borderId="1" xfId="0" applyNumberFormat="1" applyFont="1" applyBorder="1" applyAlignment="1">
      <alignment horizontal="right" vertical="center"/>
    </xf>
    <xf numFmtId="2" fontId="25" fillId="0" borderId="1" xfId="0" applyNumberFormat="1" applyFont="1" applyBorder="1" applyAlignment="1">
      <alignment horizontal="right"/>
    </xf>
    <xf numFmtId="2" fontId="26" fillId="0" borderId="1" xfId="0" applyNumberFormat="1" applyFont="1" applyBorder="1" applyAlignment="1">
      <alignment horizontal="right" vertical="center"/>
    </xf>
    <xf numFmtId="0" fontId="25" fillId="0" borderId="1" xfId="0" applyFont="1" applyFill="1" applyBorder="1" applyAlignment="1">
      <alignment vertical="center"/>
    </xf>
    <xf numFmtId="2" fontId="25" fillId="0" borderId="1" xfId="0" applyNumberFormat="1" applyFont="1" applyFill="1" applyBorder="1" applyAlignment="1">
      <alignment horizontal="right" vertical="center"/>
    </xf>
    <xf numFmtId="0" fontId="25" fillId="3" borderId="1" xfId="0" applyFont="1" applyFill="1" applyBorder="1" applyAlignment="1">
      <alignment horizontal="left"/>
    </xf>
    <xf numFmtId="0" fontId="24" fillId="3" borderId="1" xfId="0" applyFont="1" applyFill="1" applyBorder="1" applyAlignment="1">
      <alignment horizontal="left" vertical="center"/>
    </xf>
    <xf numFmtId="2" fontId="25" fillId="3" borderId="1" xfId="0" applyNumberFormat="1" applyFont="1" applyFill="1" applyBorder="1" applyAlignment="1">
      <alignment horizontal="right" vertical="center"/>
    </xf>
    <xf numFmtId="0" fontId="25" fillId="0" borderId="1" xfId="0" applyFont="1" applyBorder="1" applyAlignment="1">
      <alignment horizontal="left" vertical="center"/>
    </xf>
    <xf numFmtId="0" fontId="24" fillId="10" borderId="1" xfId="0" applyFont="1" applyFill="1" applyBorder="1"/>
    <xf numFmtId="0" fontId="24" fillId="10" borderId="1" xfId="0" applyFont="1" applyFill="1" applyBorder="1" applyAlignment="1">
      <alignment horizontal="left"/>
    </xf>
    <xf numFmtId="2" fontId="25" fillId="10" borderId="1" xfId="0" applyNumberFormat="1" applyFont="1" applyFill="1" applyBorder="1" applyAlignment="1">
      <alignment horizontal="right"/>
    </xf>
    <xf numFmtId="2" fontId="25" fillId="0" borderId="1" xfId="0" applyNumberFormat="1" applyFont="1" applyFill="1" applyBorder="1" applyAlignment="1">
      <alignment horizontal="right"/>
    </xf>
    <xf numFmtId="2" fontId="13" fillId="10" borderId="1" xfId="0" applyNumberFormat="1" applyFont="1" applyFill="1" applyBorder="1" applyAlignment="1">
      <alignment horizontal="right"/>
    </xf>
    <xf numFmtId="2" fontId="13" fillId="3" borderId="1" xfId="0" applyNumberFormat="1" applyFont="1" applyFill="1" applyBorder="1" applyAlignment="1">
      <alignment horizontal="right"/>
    </xf>
    <xf numFmtId="0" fontId="25" fillId="0" borderId="1" xfId="0" applyFont="1" applyFill="1" applyBorder="1" applyAlignment="1">
      <alignment horizontal="left"/>
    </xf>
    <xf numFmtId="0" fontId="25" fillId="0" borderId="1" xfId="0" applyFont="1" applyFill="1" applyBorder="1" applyAlignment="1">
      <alignment horizontal="left" vertical="center"/>
    </xf>
    <xf numFmtId="2" fontId="27" fillId="0" borderId="1" xfId="0" applyNumberFormat="1" applyFont="1" applyFill="1" applyBorder="1" applyAlignment="1">
      <alignment horizontal="right" vertical="center"/>
    </xf>
    <xf numFmtId="2" fontId="25" fillId="11" borderId="1" xfId="0" applyNumberFormat="1" applyFont="1" applyFill="1" applyBorder="1" applyAlignment="1">
      <alignment horizontal="right" vertical="center"/>
    </xf>
    <xf numFmtId="0" fontId="0" fillId="0" borderId="1" xfId="0" applyFont="1" applyFill="1" applyBorder="1" applyAlignment="1">
      <alignment horizontal="right" vertical="center"/>
    </xf>
    <xf numFmtId="0" fontId="25" fillId="3" borderId="1" xfId="0" applyFont="1" applyFill="1" applyBorder="1"/>
    <xf numFmtId="0" fontId="24" fillId="10" borderId="1" xfId="0" applyFont="1" applyFill="1" applyBorder="1" applyAlignment="1">
      <alignment wrapText="1"/>
    </xf>
    <xf numFmtId="0" fontId="24" fillId="10" borderId="1" xfId="0" applyFont="1" applyFill="1" applyBorder="1" applyAlignment="1">
      <alignment horizontal="left" wrapText="1"/>
    </xf>
    <xf numFmtId="0" fontId="13" fillId="0" borderId="1" xfId="0" applyFont="1" applyFill="1" applyBorder="1" applyAlignment="1">
      <alignment horizontal="left" wrapText="1"/>
    </xf>
    <xf numFmtId="2" fontId="28" fillId="0" borderId="1" xfId="0" applyNumberFormat="1" applyFont="1" applyFill="1" applyBorder="1" applyAlignment="1">
      <alignment horizontal="left"/>
    </xf>
    <xf numFmtId="2" fontId="25" fillId="0" borderId="1" xfId="0" applyNumberFormat="1" applyFont="1" applyFill="1" applyBorder="1" applyAlignment="1">
      <alignment horizontal="left"/>
    </xf>
    <xf numFmtId="2" fontId="13" fillId="0" borderId="1" xfId="0" applyNumberFormat="1" applyFont="1" applyFill="1" applyBorder="1" applyAlignment="1">
      <alignment horizontal="right"/>
    </xf>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25" fillId="3" borderId="1" xfId="0" applyFont="1" applyFill="1" applyBorder="1" applyAlignment="1">
      <alignment horizontal="left" vertical="top" wrapText="1"/>
    </xf>
    <xf numFmtId="2" fontId="25" fillId="3" borderId="1" xfId="0" applyNumberFormat="1" applyFont="1" applyFill="1" applyBorder="1" applyAlignment="1">
      <alignment horizontal="left" vertical="top" wrapText="1"/>
    </xf>
    <xf numFmtId="0" fontId="25" fillId="3" borderId="1" xfId="0" applyFont="1" applyFill="1" applyBorder="1" applyAlignment="1">
      <alignment horizontal="center" vertical="top" wrapText="1"/>
    </xf>
    <xf numFmtId="2" fontId="25" fillId="3" borderId="1" xfId="0" applyNumberFormat="1" applyFont="1" applyFill="1" applyBorder="1" applyAlignment="1">
      <alignment horizontal="center" vertical="top" wrapText="1"/>
    </xf>
    <xf numFmtId="0" fontId="27" fillId="11" borderId="1" xfId="0" applyFont="1" applyFill="1" applyBorder="1" applyAlignment="1">
      <alignment horizontal="right" vertical="center"/>
    </xf>
    <xf numFmtId="0" fontId="5" fillId="6" borderId="1" xfId="0" applyFont="1" applyFill="1" applyBorder="1"/>
    <xf numFmtId="2" fontId="0" fillId="6" borderId="1" xfId="0" applyNumberFormat="1" applyFill="1" applyBorder="1"/>
    <xf numFmtId="0" fontId="29" fillId="3" borderId="1" xfId="0" applyFont="1" applyFill="1" applyBorder="1" applyAlignment="1">
      <alignment horizontal="center"/>
    </xf>
    <xf numFmtId="0" fontId="0" fillId="3" borderId="1" xfId="0" applyFill="1" applyBorder="1" applyAlignment="1">
      <alignment horizontal="center"/>
    </xf>
    <xf numFmtId="3" fontId="0" fillId="0" borderId="1" xfId="0" applyNumberFormat="1" applyBorder="1"/>
    <xf numFmtId="0" fontId="6" fillId="0" borderId="1" xfId="0" applyFont="1" applyBorder="1"/>
    <xf numFmtId="0" fontId="27" fillId="3" borderId="1" xfId="0" applyFont="1" applyFill="1" applyBorder="1"/>
    <xf numFmtId="0" fontId="6" fillId="3" borderId="1" xfId="0" applyFont="1" applyFill="1" applyBorder="1"/>
    <xf numFmtId="0" fontId="30" fillId="0" borderId="1" xfId="0" applyFont="1" applyBorder="1"/>
    <xf numFmtId="0" fontId="12" fillId="9" borderId="1" xfId="0" applyFont="1" applyFill="1" applyBorder="1" applyAlignment="1">
      <alignment wrapText="1"/>
    </xf>
    <xf numFmtId="0" fontId="6" fillId="12" borderId="1" xfId="0" applyFont="1" applyFill="1" applyBorder="1"/>
    <xf numFmtId="0" fontId="0" fillId="12" borderId="1" xfId="0" applyFill="1" applyBorder="1"/>
    <xf numFmtId="9" fontId="5" fillId="0" borderId="1" xfId="0" applyNumberFormat="1" applyFont="1" applyBorder="1" applyAlignment="1">
      <alignment horizontal="center" vertical="center"/>
    </xf>
    <xf numFmtId="0" fontId="5" fillId="0" borderId="1" xfId="0" applyFont="1" applyFill="1" applyBorder="1"/>
    <xf numFmtId="0" fontId="1" fillId="0" borderId="1" xfId="0" applyFont="1" applyBorder="1"/>
    <xf numFmtId="0" fontId="28" fillId="12" borderId="1" xfId="0" applyFont="1" applyFill="1" applyBorder="1" applyAlignment="1">
      <alignment horizontal="center" vertical="center"/>
    </xf>
    <xf numFmtId="0" fontId="28" fillId="12"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22" fillId="12" borderId="1" xfId="0" applyFont="1" applyFill="1" applyBorder="1"/>
    <xf numFmtId="0" fontId="11" fillId="0" borderId="1" xfId="0" applyFont="1" applyBorder="1" applyAlignment="1">
      <alignment vertical="center"/>
    </xf>
    <xf numFmtId="0" fontId="9" fillId="0" borderId="5" xfId="0" applyFont="1" applyBorder="1"/>
    <xf numFmtId="0" fontId="9" fillId="0" borderId="8" xfId="0" applyFont="1" applyBorder="1" applyAlignment="1">
      <alignment horizontal="center"/>
    </xf>
    <xf numFmtId="0" fontId="9" fillId="0" borderId="8" xfId="0" applyFont="1" applyBorder="1"/>
    <xf numFmtId="0" fontId="9" fillId="0" borderId="7" xfId="0" applyFont="1" applyBorder="1"/>
    <xf numFmtId="0" fontId="9" fillId="0" borderId="0" xfId="0" applyFont="1" applyAlignment="1">
      <alignment horizontal="center"/>
    </xf>
    <xf numFmtId="0" fontId="9" fillId="12" borderId="1" xfId="0" applyFont="1" applyFill="1" applyBorder="1"/>
    <xf numFmtId="0" fontId="9" fillId="12" borderId="4" xfId="0" applyFont="1" applyFill="1" applyBorder="1" applyAlignment="1">
      <alignment horizontal="center"/>
    </xf>
    <xf numFmtId="0" fontId="9" fillId="12" borderId="4" xfId="0" applyFont="1" applyFill="1" applyBorder="1"/>
    <xf numFmtId="0" fontId="9" fillId="12" borderId="5" xfId="0" applyFont="1" applyFill="1" applyBorder="1"/>
    <xf numFmtId="0" fontId="9" fillId="12" borderId="8" xfId="0" applyFont="1" applyFill="1" applyBorder="1" applyAlignment="1">
      <alignment horizontal="center"/>
    </xf>
    <xf numFmtId="0" fontId="9" fillId="12" borderId="8" xfId="0" applyFont="1" applyFill="1" applyBorder="1"/>
    <xf numFmtId="10" fontId="5" fillId="0" borderId="1" xfId="0" applyNumberFormat="1" applyFont="1" applyBorder="1" applyAlignment="1">
      <alignment horizontal="center" vertical="center"/>
    </xf>
    <xf numFmtId="0" fontId="5" fillId="12" borderId="1" xfId="0" applyFont="1" applyFill="1" applyBorder="1" applyAlignment="1">
      <alignment horizontal="left" vertical="center"/>
    </xf>
    <xf numFmtId="0" fontId="2" fillId="3" borderId="5" xfId="0" applyFont="1" applyFill="1" applyBorder="1" applyAlignment="1">
      <alignment horizontal="center" wrapText="1"/>
    </xf>
    <xf numFmtId="2" fontId="14" fillId="3" borderId="1" xfId="0" applyNumberFormat="1" applyFont="1" applyFill="1" applyBorder="1" applyAlignment="1">
      <alignment horizontal="right" vertical="top" wrapText="1"/>
    </xf>
    <xf numFmtId="2" fontId="9" fillId="7" borderId="1" xfId="0" applyNumberFormat="1" applyFont="1" applyFill="1" applyBorder="1" applyAlignment="1">
      <alignment horizontal="center" vertical="top" wrapText="1"/>
    </xf>
    <xf numFmtId="2" fontId="16" fillId="7" borderId="1" xfId="0" applyNumberFormat="1" applyFont="1" applyFill="1" applyBorder="1" applyAlignment="1">
      <alignment horizontal="center" vertical="top" wrapText="1"/>
    </xf>
    <xf numFmtId="2" fontId="2" fillId="2" borderId="2" xfId="0" applyNumberFormat="1" applyFont="1" applyFill="1" applyBorder="1" applyAlignment="1">
      <alignment horizontal="left" wrapText="1"/>
    </xf>
    <xf numFmtId="2" fontId="2" fillId="2" borderId="3" xfId="0" applyNumberFormat="1" applyFont="1" applyFill="1" applyBorder="1" applyAlignment="1">
      <alignment horizontal="left" wrapText="1"/>
    </xf>
    <xf numFmtId="2" fontId="2" fillId="2" borderId="4" xfId="0" applyNumberFormat="1" applyFont="1" applyFill="1" applyBorder="1" applyAlignment="1">
      <alignment horizontal="left" wrapText="1"/>
    </xf>
    <xf numFmtId="0" fontId="12" fillId="9" borderId="1" xfId="0" applyFont="1" applyFill="1" applyBorder="1" applyAlignment="1">
      <alignment wrapText="1"/>
    </xf>
    <xf numFmtId="0" fontId="12" fillId="9" borderId="2" xfId="0" applyFont="1" applyFill="1" applyBorder="1" applyAlignment="1">
      <alignment wrapText="1"/>
    </xf>
    <xf numFmtId="0" fontId="12" fillId="9" borderId="1" xfId="0" applyFont="1" applyFill="1" applyBorder="1" applyAlignment="1">
      <alignment horizontal="center"/>
    </xf>
    <xf numFmtId="0" fontId="12" fillId="9" borderId="4" xfId="0" applyFont="1" applyFill="1" applyBorder="1" applyAlignment="1">
      <alignment horizontal="center"/>
    </xf>
    <xf numFmtId="0" fontId="28" fillId="12" borderId="1" xfId="0" applyFont="1" applyFill="1" applyBorder="1" applyAlignment="1">
      <alignment horizontal="center" vertical="center"/>
    </xf>
  </cellXfs>
  <cellStyles count="50">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ellStyle name="Normal_EDPTA_Tasks" xfId="1"/>
    <cellStyle name="Normal_edTPA Tasks" xfId="2"/>
    <cellStyle name="Normal_EdTPA_Tasks"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2"/>
  <sheetViews>
    <sheetView tabSelected="1" workbookViewId="0">
      <selection activeCell="C17" sqref="C17"/>
    </sheetView>
  </sheetViews>
  <sheetFormatPr baseColWidth="10" defaultColWidth="11" defaultRowHeight="16" x14ac:dyDescent="0.2"/>
  <cols>
    <col min="1" max="1" width="53.33203125" customWidth="1"/>
    <col min="3" max="3" width="6.33203125" bestFit="1" customWidth="1"/>
    <col min="4" max="4" width="5.1640625" bestFit="1" customWidth="1"/>
    <col min="5" max="5" width="9.1640625" bestFit="1" customWidth="1"/>
    <col min="6" max="6" width="2.5" bestFit="1" customWidth="1"/>
    <col min="8" max="8" width="2.5" bestFit="1" customWidth="1"/>
    <col min="10" max="10" width="2.5" bestFit="1" customWidth="1"/>
    <col min="12" max="12" width="2.5" bestFit="1" customWidth="1"/>
    <col min="14" max="14" width="2.5" bestFit="1" customWidth="1"/>
    <col min="16" max="16" width="2.5" bestFit="1" customWidth="1"/>
    <col min="18" max="18" width="2.5" bestFit="1" customWidth="1"/>
    <col min="20" max="20" width="2.5" bestFit="1" customWidth="1"/>
    <col min="22" max="22" width="2.5" bestFit="1" customWidth="1"/>
    <col min="24" max="24" width="2.5" bestFit="1" customWidth="1"/>
    <col min="26" max="26" width="2.5" bestFit="1" customWidth="1"/>
    <col min="28" max="28" width="2.5" bestFit="1" customWidth="1"/>
    <col min="30" max="30" width="2.5" bestFit="1" customWidth="1"/>
    <col min="32" max="32" width="2.5" bestFit="1" customWidth="1"/>
    <col min="34" max="34" width="2.5" bestFit="1" customWidth="1"/>
    <col min="36" max="36" width="2.5" bestFit="1" customWidth="1"/>
    <col min="38" max="38" width="2.5" bestFit="1" customWidth="1"/>
    <col min="40" max="40" width="2.5" bestFit="1" customWidth="1"/>
    <col min="42" max="42" width="2.5" bestFit="1" customWidth="1"/>
    <col min="44" max="44" width="2.5" bestFit="1" customWidth="1"/>
    <col min="46" max="46" width="2.5" bestFit="1" customWidth="1"/>
    <col min="48" max="48" width="2.5" bestFit="1" customWidth="1"/>
    <col min="50" max="50" width="2.5" bestFit="1" customWidth="1"/>
    <col min="52" max="52" width="2.5" bestFit="1" customWidth="1"/>
    <col min="54" max="54" width="2.5" bestFit="1" customWidth="1"/>
    <col min="56" max="56" width="2.5" bestFit="1" customWidth="1"/>
    <col min="58" max="58" width="2.5" bestFit="1" customWidth="1"/>
    <col min="60" max="60" width="2.5" bestFit="1" customWidth="1"/>
    <col min="62" max="62" width="2.5" bestFit="1" customWidth="1"/>
    <col min="64" max="64" width="2.5" bestFit="1" customWidth="1"/>
    <col min="66" max="66" width="2.5" bestFit="1" customWidth="1"/>
    <col min="68" max="68" width="2.5" bestFit="1" customWidth="1"/>
    <col min="70" max="70" width="4.83203125" bestFit="1" customWidth="1"/>
    <col min="72" max="72" width="2.5" bestFit="1" customWidth="1"/>
    <col min="74" max="74" width="2.5" bestFit="1" customWidth="1"/>
    <col min="76" max="76" width="2.5" bestFit="1" customWidth="1"/>
    <col min="78" max="78" width="2.5" bestFit="1" customWidth="1"/>
  </cols>
  <sheetData>
    <row r="1" spans="1:79" s="35" customFormat="1" x14ac:dyDescent="0.2">
      <c r="A1" s="63" t="s">
        <v>56</v>
      </c>
    </row>
    <row r="2" spans="1:79" s="32" customFormat="1" x14ac:dyDescent="0.2">
      <c r="A2" s="31" t="s">
        <v>0</v>
      </c>
      <c r="B2" s="31"/>
      <c r="C2" s="171" t="s">
        <v>1</v>
      </c>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row>
    <row r="3" spans="1:79" s="2" customFormat="1" ht="75" x14ac:dyDescent="0.2">
      <c r="A3" s="3"/>
      <c r="B3" s="3"/>
      <c r="C3" s="3" t="s">
        <v>2</v>
      </c>
      <c r="D3" s="3" t="s">
        <v>3</v>
      </c>
      <c r="E3" s="3" t="s">
        <v>4</v>
      </c>
      <c r="F3" s="3" t="s">
        <v>5</v>
      </c>
      <c r="G3" s="4" t="s">
        <v>6</v>
      </c>
      <c r="H3" s="5" t="s">
        <v>5</v>
      </c>
      <c r="I3" s="4" t="s">
        <v>7</v>
      </c>
      <c r="J3" s="5" t="s">
        <v>5</v>
      </c>
      <c r="K3" s="4" t="s">
        <v>8</v>
      </c>
      <c r="L3" s="6" t="s">
        <v>5</v>
      </c>
      <c r="M3" s="4" t="s">
        <v>9</v>
      </c>
      <c r="N3" s="6" t="s">
        <v>5</v>
      </c>
      <c r="O3" s="4" t="s">
        <v>10</v>
      </c>
      <c r="P3" s="5" t="s">
        <v>5</v>
      </c>
      <c r="Q3" s="4" t="s">
        <v>11</v>
      </c>
      <c r="R3" s="5" t="s">
        <v>5</v>
      </c>
      <c r="S3" s="7" t="s">
        <v>12</v>
      </c>
      <c r="T3" s="3" t="s">
        <v>5</v>
      </c>
      <c r="U3" s="8" t="s">
        <v>13</v>
      </c>
      <c r="V3" s="3" t="s">
        <v>5</v>
      </c>
      <c r="W3" s="8" t="s">
        <v>14</v>
      </c>
      <c r="X3" s="3" t="s">
        <v>5</v>
      </c>
      <c r="Y3" s="8" t="s">
        <v>15</v>
      </c>
      <c r="Z3" s="3" t="s">
        <v>5</v>
      </c>
      <c r="AA3" s="8" t="s">
        <v>16</v>
      </c>
      <c r="AB3" s="3" t="s">
        <v>5</v>
      </c>
      <c r="AC3" s="7" t="s">
        <v>17</v>
      </c>
      <c r="AD3" s="3" t="s">
        <v>5</v>
      </c>
      <c r="AE3" s="9" t="s">
        <v>18</v>
      </c>
      <c r="AF3" s="10" t="s">
        <v>5</v>
      </c>
      <c r="AG3" s="7" t="s">
        <v>19</v>
      </c>
      <c r="AH3" s="10" t="s">
        <v>5</v>
      </c>
      <c r="AI3" s="7" t="s">
        <v>20</v>
      </c>
      <c r="AJ3" s="5" t="s">
        <v>5</v>
      </c>
      <c r="AK3" s="7" t="s">
        <v>21</v>
      </c>
      <c r="AL3" s="5" t="s">
        <v>5</v>
      </c>
      <c r="AM3" s="7" t="s">
        <v>22</v>
      </c>
      <c r="AN3" s="5" t="s">
        <v>5</v>
      </c>
      <c r="AO3" s="7" t="s">
        <v>23</v>
      </c>
      <c r="AP3" s="5" t="s">
        <v>5</v>
      </c>
      <c r="AQ3" s="7" t="s">
        <v>24</v>
      </c>
      <c r="AR3" s="3" t="s">
        <v>5</v>
      </c>
      <c r="AS3" s="11" t="s">
        <v>25</v>
      </c>
      <c r="AT3" s="3" t="s">
        <v>5</v>
      </c>
      <c r="AU3" s="9" t="s">
        <v>26</v>
      </c>
      <c r="AV3" s="12" t="s">
        <v>5</v>
      </c>
      <c r="AW3" s="8" t="s">
        <v>27</v>
      </c>
      <c r="AX3" s="13" t="s">
        <v>5</v>
      </c>
      <c r="AY3" s="8" t="s">
        <v>28</v>
      </c>
      <c r="AZ3" s="14" t="s">
        <v>5</v>
      </c>
      <c r="BA3" s="8" t="s">
        <v>29</v>
      </c>
      <c r="BB3" s="14" t="s">
        <v>5</v>
      </c>
      <c r="BC3" s="8" t="s">
        <v>30</v>
      </c>
      <c r="BD3" s="14" t="s">
        <v>5</v>
      </c>
      <c r="BE3" s="7" t="s">
        <v>31</v>
      </c>
      <c r="BF3" s="14" t="s">
        <v>5</v>
      </c>
      <c r="BG3" s="7" t="s">
        <v>32</v>
      </c>
      <c r="BH3" s="14" t="s">
        <v>5</v>
      </c>
      <c r="BI3" s="7" t="s">
        <v>33</v>
      </c>
      <c r="BJ3" s="14" t="s">
        <v>5</v>
      </c>
      <c r="BK3" s="7" t="s">
        <v>34</v>
      </c>
      <c r="BL3" s="3" t="s">
        <v>5</v>
      </c>
      <c r="BM3" s="7" t="s">
        <v>35</v>
      </c>
      <c r="BN3" s="3" t="s">
        <v>5</v>
      </c>
      <c r="BO3" s="7" t="s">
        <v>36</v>
      </c>
      <c r="BP3" s="3" t="s">
        <v>5</v>
      </c>
      <c r="BQ3" s="7" t="s">
        <v>37</v>
      </c>
      <c r="BR3" s="3" t="s">
        <v>5</v>
      </c>
      <c r="BS3" s="7" t="s">
        <v>38</v>
      </c>
      <c r="BT3" s="5" t="s">
        <v>5</v>
      </c>
      <c r="BU3" s="7" t="s">
        <v>39</v>
      </c>
      <c r="BV3" s="5" t="s">
        <v>5</v>
      </c>
      <c r="BW3" s="7" t="s">
        <v>40</v>
      </c>
      <c r="BX3" s="5" t="s">
        <v>5</v>
      </c>
      <c r="BY3" s="4" t="s">
        <v>41</v>
      </c>
      <c r="BZ3" s="10" t="s">
        <v>5</v>
      </c>
      <c r="CA3" s="4" t="s">
        <v>42</v>
      </c>
    </row>
    <row r="4" spans="1:79" s="2" customFormat="1" x14ac:dyDescent="0.2">
      <c r="A4" s="15" t="s">
        <v>43</v>
      </c>
      <c r="B4" s="16">
        <v>22</v>
      </c>
      <c r="C4" s="17">
        <v>45.454545454545453</v>
      </c>
      <c r="D4" s="17">
        <v>6.5</v>
      </c>
      <c r="E4" s="17" t="s">
        <v>44</v>
      </c>
      <c r="F4" s="18">
        <v>4</v>
      </c>
      <c r="G4" s="18">
        <v>39.75</v>
      </c>
      <c r="H4" s="18">
        <v>0</v>
      </c>
      <c r="I4" s="18"/>
      <c r="J4" s="18">
        <v>1</v>
      </c>
      <c r="K4" s="18">
        <v>39</v>
      </c>
      <c r="L4" s="18">
        <v>0</v>
      </c>
      <c r="M4" s="18"/>
      <c r="N4" s="18">
        <v>5</v>
      </c>
      <c r="O4" s="18">
        <v>48.4</v>
      </c>
      <c r="P4" s="18"/>
      <c r="Q4" s="18" t="s">
        <v>45</v>
      </c>
      <c r="R4" s="18">
        <v>0</v>
      </c>
      <c r="S4" s="18"/>
      <c r="T4" s="18"/>
      <c r="U4" s="18"/>
      <c r="V4" s="18"/>
      <c r="W4" s="18"/>
      <c r="X4" s="18"/>
      <c r="Y4" s="18"/>
      <c r="Z4" s="18"/>
      <c r="AA4" s="18"/>
      <c r="AB4" s="18">
        <v>1</v>
      </c>
      <c r="AC4" s="18">
        <v>39</v>
      </c>
      <c r="AD4" s="18">
        <v>0</v>
      </c>
      <c r="AE4" s="18"/>
      <c r="AF4" s="18">
        <v>0</v>
      </c>
      <c r="AG4" s="18"/>
      <c r="AH4" s="18">
        <v>1</v>
      </c>
      <c r="AI4" s="18">
        <v>41</v>
      </c>
      <c r="AJ4" s="18"/>
      <c r="AK4" s="18"/>
      <c r="AL4" s="18"/>
      <c r="AM4" s="18"/>
      <c r="AN4" s="18">
        <v>1</v>
      </c>
      <c r="AO4" s="18">
        <v>47</v>
      </c>
      <c r="AP4" s="18"/>
      <c r="AQ4" s="18"/>
      <c r="AR4" s="18">
        <v>0</v>
      </c>
      <c r="AS4" s="18"/>
      <c r="AT4" s="18">
        <v>0</v>
      </c>
      <c r="AU4" s="18"/>
      <c r="AV4" s="19"/>
      <c r="AW4" s="18" t="s">
        <v>45</v>
      </c>
      <c r="AX4" s="18"/>
      <c r="AY4" s="18"/>
      <c r="AZ4" s="19">
        <v>1</v>
      </c>
      <c r="BA4" s="18">
        <v>63</v>
      </c>
      <c r="BB4" s="18"/>
      <c r="BC4" s="18"/>
      <c r="BD4" s="18">
        <v>0</v>
      </c>
      <c r="BE4" s="18"/>
      <c r="BF4" s="18"/>
      <c r="BG4" s="18"/>
      <c r="BH4" s="18"/>
      <c r="BI4" s="18"/>
      <c r="BJ4" s="18"/>
      <c r="BK4" s="18"/>
      <c r="BL4" s="18"/>
      <c r="BM4" s="20"/>
      <c r="BN4" s="20"/>
      <c r="BO4" s="20"/>
      <c r="BP4" s="20"/>
      <c r="BQ4" s="20"/>
      <c r="BR4" s="20">
        <v>3</v>
      </c>
      <c r="BS4" s="20">
        <v>48.33</v>
      </c>
      <c r="BT4" s="18">
        <v>2</v>
      </c>
      <c r="BU4" s="18">
        <v>43.5</v>
      </c>
      <c r="BV4" s="18"/>
      <c r="BW4" s="18"/>
      <c r="BX4" s="18">
        <v>0</v>
      </c>
      <c r="BY4" s="18"/>
      <c r="BZ4" s="18">
        <v>3</v>
      </c>
      <c r="CA4" s="18">
        <v>46</v>
      </c>
    </row>
    <row r="5" spans="1:79" s="2" customFormat="1" x14ac:dyDescent="0.2">
      <c r="A5" s="21" t="s">
        <v>46</v>
      </c>
      <c r="B5" s="22"/>
      <c r="C5" s="23"/>
      <c r="D5" s="23"/>
      <c r="E5" s="23"/>
      <c r="F5" s="23"/>
      <c r="G5" s="24">
        <v>40.580349708576186</v>
      </c>
      <c r="H5" s="23"/>
      <c r="I5" s="24">
        <v>45.49645390070922</v>
      </c>
      <c r="J5" s="23"/>
      <c r="K5" s="24">
        <v>45.49645390070922</v>
      </c>
      <c r="L5" s="23"/>
      <c r="M5" s="24">
        <v>46.055740432612311</v>
      </c>
      <c r="N5" s="23"/>
      <c r="O5" s="24">
        <v>46.055740432612311</v>
      </c>
      <c r="P5" s="23"/>
      <c r="Q5" s="24"/>
      <c r="R5" s="23"/>
      <c r="S5" s="25"/>
      <c r="T5" s="23"/>
      <c r="U5" s="25"/>
      <c r="V5" s="23"/>
      <c r="W5" s="25"/>
      <c r="X5" s="23"/>
      <c r="Y5" s="25"/>
      <c r="Z5" s="23"/>
      <c r="AA5" s="25"/>
      <c r="AB5" s="23"/>
      <c r="AC5" s="24">
        <v>42.009615384615387</v>
      </c>
      <c r="AD5" s="23"/>
      <c r="AE5" s="25"/>
      <c r="AF5" s="23"/>
      <c r="AG5" s="24">
        <v>40.596958174904941</v>
      </c>
      <c r="AH5" s="23"/>
      <c r="AI5" s="24">
        <v>40.596958174904941</v>
      </c>
      <c r="AJ5" s="23"/>
      <c r="AK5" s="25"/>
      <c r="AL5" s="23"/>
      <c r="AM5" s="25"/>
      <c r="AN5" s="23"/>
      <c r="AO5" s="24">
        <v>44.5625</v>
      </c>
      <c r="AP5" s="23"/>
      <c r="AQ5" s="25"/>
      <c r="AR5" s="23"/>
      <c r="AS5" s="25"/>
      <c r="AT5" s="23"/>
      <c r="AU5" s="25"/>
      <c r="AV5" s="26"/>
      <c r="AW5" s="25"/>
      <c r="AX5" s="23"/>
      <c r="AY5" s="24">
        <v>46.99074074074074</v>
      </c>
      <c r="AZ5" s="23"/>
      <c r="BA5" s="24">
        <v>46.99074074074074</v>
      </c>
      <c r="BB5" s="23"/>
      <c r="BC5" s="24">
        <v>46.99074074074074</v>
      </c>
      <c r="BD5" s="23"/>
      <c r="BE5" s="25"/>
      <c r="BF5" s="23"/>
      <c r="BG5" s="25"/>
      <c r="BH5" s="23"/>
      <c r="BI5" s="25"/>
      <c r="BJ5" s="23"/>
      <c r="BK5" s="25"/>
      <c r="BL5" s="23"/>
      <c r="BM5" s="24">
        <v>48.45</v>
      </c>
      <c r="BN5" s="23"/>
      <c r="BO5" s="24">
        <v>48.45</v>
      </c>
      <c r="BP5" s="23"/>
      <c r="BQ5" s="24">
        <v>48.45</v>
      </c>
      <c r="BR5" s="23"/>
      <c r="BS5" s="24">
        <v>48.45</v>
      </c>
      <c r="BT5" s="23"/>
      <c r="BU5" s="24">
        <v>45.621803499327051</v>
      </c>
      <c r="BV5" s="23"/>
      <c r="BW5" s="24">
        <v>45.621803499327051</v>
      </c>
      <c r="BX5" s="23"/>
      <c r="BY5" s="24">
        <v>45.014981273408239</v>
      </c>
      <c r="BZ5" s="23"/>
      <c r="CA5" s="24">
        <v>45.014981273408239</v>
      </c>
    </row>
    <row r="6" spans="1:79" s="2" customFormat="1" x14ac:dyDescent="0.2">
      <c r="A6" s="21" t="s">
        <v>47</v>
      </c>
      <c r="B6" s="22"/>
      <c r="C6" s="23"/>
      <c r="D6" s="23"/>
      <c r="E6" s="23"/>
      <c r="F6" s="23"/>
      <c r="G6" s="24">
        <v>42.601941747572816</v>
      </c>
      <c r="H6" s="23"/>
      <c r="I6" s="24">
        <v>45.666666666666664</v>
      </c>
      <c r="J6" s="23"/>
      <c r="K6" s="24">
        <v>45.666666666666664</v>
      </c>
      <c r="L6" s="23"/>
      <c r="M6" s="24">
        <v>47.112280701754386</v>
      </c>
      <c r="N6" s="23"/>
      <c r="O6" s="24">
        <v>47.112280701754386</v>
      </c>
      <c r="P6" s="23"/>
      <c r="Q6" s="24"/>
      <c r="R6" s="23"/>
      <c r="S6" s="25"/>
      <c r="T6" s="23"/>
      <c r="U6" s="25"/>
      <c r="V6" s="23"/>
      <c r="W6" s="25"/>
      <c r="X6" s="23"/>
      <c r="Y6" s="25"/>
      <c r="Z6" s="23"/>
      <c r="AA6" s="25"/>
      <c r="AB6" s="23"/>
      <c r="AC6" s="24">
        <v>43.078651685393261</v>
      </c>
      <c r="AD6" s="23"/>
      <c r="AE6" s="25"/>
      <c r="AF6" s="23"/>
      <c r="AG6" s="24">
        <v>41.403846153846153</v>
      </c>
      <c r="AH6" s="23"/>
      <c r="AI6" s="24">
        <v>41.403846153846153</v>
      </c>
      <c r="AJ6" s="23"/>
      <c r="AK6" s="25"/>
      <c r="AL6" s="23"/>
      <c r="AM6" s="25"/>
      <c r="AN6" s="23"/>
      <c r="AO6" s="24">
        <v>45.321428571428569</v>
      </c>
      <c r="AP6" s="23"/>
      <c r="AQ6" s="25"/>
      <c r="AR6" s="23"/>
      <c r="AS6" s="25"/>
      <c r="AT6" s="23"/>
      <c r="AU6" s="25"/>
      <c r="AV6" s="26"/>
      <c r="AW6" s="25"/>
      <c r="AX6" s="23"/>
      <c r="AY6" s="24">
        <v>53.5</v>
      </c>
      <c r="AZ6" s="23"/>
      <c r="BA6" s="24">
        <v>53.5</v>
      </c>
      <c r="BB6" s="23"/>
      <c r="BC6" s="24">
        <v>53.5</v>
      </c>
      <c r="BD6" s="23"/>
      <c r="BE6" s="25"/>
      <c r="BF6" s="23"/>
      <c r="BG6" s="25"/>
      <c r="BH6" s="23"/>
      <c r="BI6" s="25"/>
      <c r="BJ6" s="23"/>
      <c r="BK6" s="25"/>
      <c r="BL6" s="23"/>
      <c r="BM6" s="24">
        <v>49.38095238095238</v>
      </c>
      <c r="BN6" s="23"/>
      <c r="BO6" s="24">
        <v>49.38095238095238</v>
      </c>
      <c r="BP6" s="23"/>
      <c r="BQ6" s="24">
        <v>49.38095238095238</v>
      </c>
      <c r="BR6" s="23"/>
      <c r="BS6" s="24">
        <v>49.38095238095238</v>
      </c>
      <c r="BT6" s="23"/>
      <c r="BU6" s="24">
        <v>46.422018348623851</v>
      </c>
      <c r="BV6" s="23"/>
      <c r="BW6" s="24">
        <v>46.422018348623851</v>
      </c>
      <c r="BX6" s="23"/>
      <c r="BY6" s="24">
        <v>46.621621621621621</v>
      </c>
      <c r="BZ6" s="23"/>
      <c r="CA6" s="24">
        <v>46.621621621621621</v>
      </c>
    </row>
    <row r="7" spans="1:79" s="2" customFormat="1" x14ac:dyDescent="0.2">
      <c r="A7" s="15" t="s">
        <v>48</v>
      </c>
      <c r="B7" s="16">
        <v>30</v>
      </c>
      <c r="C7" s="17">
        <v>46.86</v>
      </c>
      <c r="D7" s="17">
        <v>5.6</v>
      </c>
      <c r="E7" s="17" t="s">
        <v>49</v>
      </c>
      <c r="F7" s="18">
        <v>4</v>
      </c>
      <c r="G7" s="18">
        <v>45.5</v>
      </c>
      <c r="H7" s="27">
        <v>0</v>
      </c>
      <c r="I7" s="18"/>
      <c r="J7" s="18">
        <v>2</v>
      </c>
      <c r="K7" s="18">
        <v>49</v>
      </c>
      <c r="L7" s="18">
        <v>0</v>
      </c>
      <c r="M7" s="18"/>
      <c r="N7" s="18">
        <v>8</v>
      </c>
      <c r="O7" s="18">
        <v>49.25</v>
      </c>
      <c r="P7" s="18"/>
      <c r="Q7" s="18" t="s">
        <v>45</v>
      </c>
      <c r="R7" s="18">
        <v>2</v>
      </c>
      <c r="S7" s="18">
        <v>52.5</v>
      </c>
      <c r="T7" s="18">
        <v>1</v>
      </c>
      <c r="U7" s="18">
        <v>53</v>
      </c>
      <c r="V7" s="18">
        <v>2</v>
      </c>
      <c r="W7" s="18">
        <v>41.5</v>
      </c>
      <c r="X7" s="18">
        <v>0</v>
      </c>
      <c r="Y7" s="18"/>
      <c r="Z7" s="18">
        <v>0</v>
      </c>
      <c r="AA7" s="18"/>
      <c r="AB7" s="18">
        <v>2</v>
      </c>
      <c r="AC7" s="18">
        <v>41.5</v>
      </c>
      <c r="AD7" s="18">
        <v>1</v>
      </c>
      <c r="AE7" s="18">
        <v>44</v>
      </c>
      <c r="AF7" s="18">
        <v>3</v>
      </c>
      <c r="AG7" s="18">
        <v>42</v>
      </c>
      <c r="AH7" s="18">
        <v>1</v>
      </c>
      <c r="AI7" s="18">
        <v>42</v>
      </c>
      <c r="AJ7" s="18"/>
      <c r="AK7" s="18"/>
      <c r="AL7" s="18"/>
      <c r="AM7" s="18"/>
      <c r="AN7" s="18"/>
      <c r="AO7" s="18"/>
      <c r="AP7" s="18"/>
      <c r="AQ7" s="18"/>
      <c r="AR7" s="18">
        <v>1</v>
      </c>
      <c r="AS7" s="18">
        <v>42</v>
      </c>
      <c r="AT7" s="18">
        <v>2</v>
      </c>
      <c r="AU7" s="18">
        <v>51.5</v>
      </c>
      <c r="AV7" s="19"/>
      <c r="AW7" s="18"/>
      <c r="AX7" s="18"/>
      <c r="AY7" s="18"/>
      <c r="AZ7" s="18"/>
      <c r="BA7" s="18"/>
      <c r="BB7" s="18"/>
      <c r="BC7" s="18"/>
      <c r="BD7" s="18"/>
      <c r="BE7" s="18"/>
      <c r="BF7" s="18"/>
      <c r="BG7" s="18"/>
      <c r="BH7" s="18"/>
      <c r="BI7" s="18"/>
      <c r="BJ7" s="18"/>
      <c r="BK7" s="18"/>
      <c r="BL7" s="18"/>
      <c r="BM7" s="20"/>
      <c r="BN7" s="20"/>
      <c r="BO7" s="20"/>
      <c r="BP7" s="20"/>
      <c r="BQ7" s="20"/>
      <c r="BR7" s="20"/>
      <c r="BS7" s="20"/>
      <c r="BT7" s="18">
        <v>0</v>
      </c>
      <c r="BU7" s="18"/>
      <c r="BV7" s="18"/>
      <c r="BW7" s="18"/>
      <c r="BX7" s="18">
        <v>1</v>
      </c>
      <c r="BY7" s="18">
        <v>62</v>
      </c>
      <c r="BZ7" s="18">
        <v>0</v>
      </c>
      <c r="CA7" s="18"/>
    </row>
    <row r="8" spans="1:79" s="2" customFormat="1" x14ac:dyDescent="0.2">
      <c r="A8" s="28" t="s">
        <v>50</v>
      </c>
      <c r="B8" s="29"/>
      <c r="C8" s="23"/>
      <c r="D8" s="23"/>
      <c r="E8" s="23"/>
      <c r="F8" s="23"/>
      <c r="G8" s="24">
        <v>41.529582577132487</v>
      </c>
      <c r="H8" s="23"/>
      <c r="I8" s="24">
        <v>46.142923433874707</v>
      </c>
      <c r="J8" s="23"/>
      <c r="K8" s="24">
        <v>46.142923433874707</v>
      </c>
      <c r="L8" s="23"/>
      <c r="M8" s="24">
        <v>45.612880886426595</v>
      </c>
      <c r="N8" s="23"/>
      <c r="O8" s="24">
        <v>45.612880886426595</v>
      </c>
      <c r="P8" s="23"/>
      <c r="Q8" s="25"/>
      <c r="R8" s="23"/>
      <c r="S8" s="24">
        <v>44.344648234327948</v>
      </c>
      <c r="T8" s="23"/>
      <c r="U8" s="25"/>
      <c r="V8" s="23"/>
      <c r="W8" s="25"/>
      <c r="X8" s="23"/>
      <c r="Y8" s="24">
        <v>44.233994334277618</v>
      </c>
      <c r="Z8" s="23"/>
      <c r="AA8" s="24">
        <v>44.233994334277618</v>
      </c>
      <c r="AB8" s="23"/>
      <c r="AC8" s="24">
        <v>41.561371841155236</v>
      </c>
      <c r="AD8" s="23"/>
      <c r="AE8" s="24">
        <v>35.899529042386185</v>
      </c>
      <c r="AF8" s="23"/>
      <c r="AG8" s="24">
        <v>41.403697078115684</v>
      </c>
      <c r="AH8" s="23"/>
      <c r="AI8" s="24">
        <v>41.403697078115684</v>
      </c>
      <c r="AJ8" s="23"/>
      <c r="AK8" s="25"/>
      <c r="AL8" s="23"/>
      <c r="AM8" s="25"/>
      <c r="AN8" s="23"/>
      <c r="AO8" s="25"/>
      <c r="AP8" s="23"/>
      <c r="AQ8" s="25"/>
      <c r="AR8" s="23"/>
      <c r="AS8" s="24">
        <v>46.641602248770205</v>
      </c>
      <c r="AT8" s="23"/>
      <c r="AU8" s="24">
        <v>48.919540229885058</v>
      </c>
      <c r="AV8" s="26"/>
      <c r="AW8" s="25"/>
      <c r="AX8" s="23"/>
      <c r="AY8" s="25"/>
      <c r="AZ8" s="23"/>
      <c r="BA8" s="25"/>
      <c r="BB8" s="23"/>
      <c r="BC8" s="25"/>
      <c r="BD8" s="23"/>
      <c r="BE8" s="25"/>
      <c r="BF8" s="23"/>
      <c r="BG8" s="25"/>
      <c r="BH8" s="23"/>
      <c r="BI8" s="25"/>
      <c r="BJ8" s="23"/>
      <c r="BK8" s="25"/>
      <c r="BL8" s="23"/>
      <c r="BM8" s="25"/>
      <c r="BN8" s="23"/>
      <c r="BO8" s="25"/>
      <c r="BP8" s="23"/>
      <c r="BQ8" s="25"/>
      <c r="BR8" s="23"/>
      <c r="BS8" s="25"/>
      <c r="BT8" s="23"/>
      <c r="BU8" s="24">
        <v>46.604771371769381</v>
      </c>
      <c r="BV8" s="23"/>
      <c r="BW8" s="24">
        <v>46.604771371769381</v>
      </c>
      <c r="BX8" s="23"/>
      <c r="BY8" s="24">
        <v>45.530542503203762</v>
      </c>
      <c r="BZ8" s="23"/>
      <c r="CA8" s="24">
        <v>45.530542503203762</v>
      </c>
    </row>
    <row r="9" spans="1:79" s="2" customFormat="1" x14ac:dyDescent="0.2">
      <c r="A9" s="21" t="s">
        <v>51</v>
      </c>
      <c r="B9" s="30"/>
      <c r="C9" s="23"/>
      <c r="D9" s="23"/>
      <c r="E9" s="23"/>
      <c r="F9" s="23"/>
      <c r="G9" s="24">
        <v>42.534965034965033</v>
      </c>
      <c r="H9" s="23"/>
      <c r="I9" s="24">
        <v>46.608294930875573</v>
      </c>
      <c r="J9" s="23"/>
      <c r="K9" s="24">
        <v>46.608294930875573</v>
      </c>
      <c r="L9" s="23"/>
      <c r="M9" s="24">
        <v>47.068148148148147</v>
      </c>
      <c r="N9" s="23"/>
      <c r="O9" s="24">
        <v>47.068148148148147</v>
      </c>
      <c r="P9" s="23"/>
      <c r="Q9" s="25"/>
      <c r="R9" s="23"/>
      <c r="S9" s="24">
        <v>46.659770114942532</v>
      </c>
      <c r="T9" s="23"/>
      <c r="U9" s="25"/>
      <c r="V9" s="23"/>
      <c r="W9" s="25"/>
      <c r="X9" s="23"/>
      <c r="Y9" s="24">
        <v>45.2421875</v>
      </c>
      <c r="Z9" s="23"/>
      <c r="AA9" s="24">
        <v>45.2421875</v>
      </c>
      <c r="AB9" s="23"/>
      <c r="AC9" s="24">
        <v>42.923913043478258</v>
      </c>
      <c r="AD9" s="23"/>
      <c r="AE9" s="24">
        <v>37.288135593220339</v>
      </c>
      <c r="AF9" s="23"/>
      <c r="AG9" s="24">
        <v>42.222222222222221</v>
      </c>
      <c r="AH9" s="23"/>
      <c r="AI9" s="24">
        <v>42.222222222222221</v>
      </c>
      <c r="AJ9" s="23"/>
      <c r="AK9" s="25"/>
      <c r="AL9" s="23"/>
      <c r="AM9" s="25"/>
      <c r="AN9" s="23"/>
      <c r="AO9" s="25"/>
      <c r="AP9" s="23"/>
      <c r="AQ9" s="25"/>
      <c r="AR9" s="23"/>
      <c r="AS9" s="24">
        <v>49</v>
      </c>
      <c r="AT9" s="23"/>
      <c r="AU9" s="24">
        <v>50.296875</v>
      </c>
      <c r="AV9" s="26"/>
      <c r="AW9" s="25"/>
      <c r="AX9" s="23"/>
      <c r="AY9" s="25"/>
      <c r="AZ9" s="23"/>
      <c r="BA9" s="25"/>
      <c r="BB9" s="23"/>
      <c r="BC9" s="25"/>
      <c r="BD9" s="23"/>
      <c r="BE9" s="25"/>
      <c r="BF9" s="23"/>
      <c r="BG9" s="25"/>
      <c r="BH9" s="23"/>
      <c r="BI9" s="25"/>
      <c r="BJ9" s="23"/>
      <c r="BK9" s="25"/>
      <c r="BL9" s="23"/>
      <c r="BM9" s="25"/>
      <c r="BN9" s="23"/>
      <c r="BO9" s="25"/>
      <c r="BP9" s="23"/>
      <c r="BQ9" s="25"/>
      <c r="BR9" s="23"/>
      <c r="BS9" s="25"/>
      <c r="BT9" s="23"/>
      <c r="BU9" s="24">
        <v>47.5440414507772</v>
      </c>
      <c r="BV9" s="23"/>
      <c r="BW9" s="24">
        <v>47.5440414507772</v>
      </c>
      <c r="BX9" s="23"/>
      <c r="BY9" s="24">
        <v>46.363636363636367</v>
      </c>
      <c r="BZ9" s="23"/>
      <c r="CA9" s="24">
        <v>46.363636363636367</v>
      </c>
    </row>
    <row r="10" spans="1:79" s="2" customFormat="1" x14ac:dyDescent="0.2">
      <c r="A10" s="27" t="s">
        <v>52</v>
      </c>
      <c r="B10" s="18">
        <v>25</v>
      </c>
      <c r="C10" s="18">
        <v>46.5</v>
      </c>
      <c r="D10" s="18">
        <v>4.22</v>
      </c>
      <c r="E10" s="18" t="s">
        <v>53</v>
      </c>
      <c r="F10" s="18">
        <v>2</v>
      </c>
      <c r="G10" s="18">
        <v>44.5</v>
      </c>
      <c r="H10" s="18">
        <v>0</v>
      </c>
      <c r="I10" s="18"/>
      <c r="J10" s="18">
        <v>0</v>
      </c>
      <c r="K10" s="27"/>
      <c r="L10" s="18">
        <v>0</v>
      </c>
      <c r="M10" s="18"/>
      <c r="N10" s="18">
        <v>5</v>
      </c>
      <c r="O10" s="18">
        <v>49.33</v>
      </c>
      <c r="P10" s="18"/>
      <c r="Q10" s="18" t="s">
        <v>45</v>
      </c>
      <c r="R10" s="18">
        <v>0</v>
      </c>
      <c r="S10" s="18"/>
      <c r="T10" s="18">
        <v>0</v>
      </c>
      <c r="U10" s="18"/>
      <c r="V10" s="18">
        <v>1</v>
      </c>
      <c r="W10" s="18">
        <v>41.5</v>
      </c>
      <c r="X10" s="18">
        <v>0</v>
      </c>
      <c r="Y10" s="18"/>
      <c r="Z10" s="18">
        <v>0</v>
      </c>
      <c r="AA10" s="18"/>
      <c r="AB10" s="18">
        <v>2</v>
      </c>
      <c r="AC10" s="18">
        <v>42</v>
      </c>
      <c r="AD10" s="18">
        <v>0</v>
      </c>
      <c r="AE10" s="18"/>
      <c r="AF10" s="18">
        <v>1</v>
      </c>
      <c r="AG10" s="18">
        <v>45</v>
      </c>
      <c r="AH10" s="18">
        <v>1</v>
      </c>
      <c r="AI10" s="18">
        <v>46</v>
      </c>
      <c r="AJ10" s="18">
        <v>2</v>
      </c>
      <c r="AK10" s="18">
        <v>44.5</v>
      </c>
      <c r="AL10" s="18"/>
      <c r="AM10" s="18"/>
      <c r="AN10" s="18">
        <v>2</v>
      </c>
      <c r="AO10" s="18">
        <v>44.5</v>
      </c>
      <c r="AP10" s="18"/>
      <c r="AQ10" s="18"/>
      <c r="AR10" s="18">
        <v>1</v>
      </c>
      <c r="AS10" s="18">
        <v>42</v>
      </c>
      <c r="AT10" s="18">
        <v>3</v>
      </c>
      <c r="AU10" s="18">
        <v>49.33</v>
      </c>
      <c r="AV10" s="19">
        <v>0</v>
      </c>
      <c r="AW10" s="18"/>
      <c r="AX10" s="18">
        <v>0</v>
      </c>
      <c r="AY10" s="18"/>
      <c r="AZ10" s="18">
        <v>0</v>
      </c>
      <c r="BA10" s="18"/>
      <c r="BB10" s="18">
        <v>0</v>
      </c>
      <c r="BC10" s="18"/>
      <c r="BD10" s="18">
        <v>0</v>
      </c>
      <c r="BE10" s="18"/>
      <c r="BF10" s="18">
        <v>0</v>
      </c>
      <c r="BG10" s="18"/>
      <c r="BH10" s="18">
        <v>0</v>
      </c>
      <c r="BI10" s="18"/>
      <c r="BJ10" s="18">
        <v>0</v>
      </c>
      <c r="BK10" s="18"/>
      <c r="BL10" s="18">
        <v>0</v>
      </c>
      <c r="BM10" s="18"/>
      <c r="BN10" s="18">
        <v>0</v>
      </c>
      <c r="BO10" s="18"/>
      <c r="BP10" s="18">
        <v>0</v>
      </c>
      <c r="BQ10" s="18"/>
      <c r="BR10" s="18">
        <v>0</v>
      </c>
      <c r="BS10" s="18"/>
      <c r="BT10" s="18">
        <v>2</v>
      </c>
      <c r="BU10" s="18">
        <v>47.5</v>
      </c>
      <c r="BV10" s="18">
        <v>2</v>
      </c>
      <c r="BW10" s="18">
        <v>51</v>
      </c>
      <c r="BX10" s="18">
        <v>0</v>
      </c>
      <c r="BY10" s="18"/>
      <c r="BZ10" s="18">
        <v>1</v>
      </c>
      <c r="CA10" s="18">
        <v>42</v>
      </c>
    </row>
    <row r="11" spans="1:79" s="2" customFormat="1" x14ac:dyDescent="0.2">
      <c r="A11" s="21" t="s">
        <v>54</v>
      </c>
      <c r="B11" s="23"/>
      <c r="C11" s="23"/>
      <c r="D11" s="23"/>
      <c r="E11" s="23"/>
      <c r="F11" s="23"/>
      <c r="G11" s="25">
        <v>41.4</v>
      </c>
      <c r="H11" s="23"/>
      <c r="I11" s="25"/>
      <c r="J11" s="23"/>
      <c r="K11" s="25"/>
      <c r="L11" s="23"/>
      <c r="M11" s="25">
        <v>43.6</v>
      </c>
      <c r="N11" s="23"/>
      <c r="O11" s="25">
        <v>43.6</v>
      </c>
      <c r="P11" s="23"/>
      <c r="Q11" s="25">
        <v>43.6</v>
      </c>
      <c r="R11" s="23"/>
      <c r="S11" s="25"/>
      <c r="T11" s="23"/>
      <c r="U11" s="25"/>
      <c r="V11" s="23"/>
      <c r="W11" s="25"/>
      <c r="X11" s="23"/>
      <c r="Y11" s="25"/>
      <c r="Z11" s="23"/>
      <c r="AA11" s="25"/>
      <c r="AB11" s="23"/>
      <c r="AC11" s="25"/>
      <c r="AD11" s="23"/>
      <c r="AE11" s="25"/>
      <c r="AF11" s="23"/>
      <c r="AG11" s="25">
        <v>40.1</v>
      </c>
      <c r="AH11" s="23"/>
      <c r="AI11" s="25">
        <v>40.1</v>
      </c>
      <c r="AJ11" s="23"/>
      <c r="AK11" s="25">
        <v>44.3</v>
      </c>
      <c r="AL11" s="23"/>
      <c r="AM11" s="25">
        <v>44.3</v>
      </c>
      <c r="AN11" s="23"/>
      <c r="AO11" s="25">
        <v>44.3</v>
      </c>
      <c r="AP11" s="23"/>
      <c r="AQ11" s="25">
        <v>44.3</v>
      </c>
      <c r="AR11" s="23"/>
      <c r="AS11" s="25">
        <v>45.5</v>
      </c>
      <c r="AT11" s="23"/>
      <c r="AU11" s="25">
        <v>48.6</v>
      </c>
      <c r="AV11" s="26"/>
      <c r="AW11" s="25"/>
      <c r="AX11" s="23"/>
      <c r="AY11" s="25"/>
      <c r="AZ11" s="23"/>
      <c r="BA11" s="25"/>
      <c r="BB11" s="23"/>
      <c r="BC11" s="25"/>
      <c r="BD11" s="23"/>
      <c r="BE11" s="25"/>
      <c r="BF11" s="23"/>
      <c r="BG11" s="25"/>
      <c r="BH11" s="23"/>
      <c r="BI11" s="25"/>
      <c r="BJ11" s="23"/>
      <c r="BK11" s="25"/>
      <c r="BL11" s="23"/>
      <c r="BM11" s="25"/>
      <c r="BN11" s="23"/>
      <c r="BO11" s="25"/>
      <c r="BP11" s="23"/>
      <c r="BQ11" s="25"/>
      <c r="BR11" s="23"/>
      <c r="BS11" s="25"/>
      <c r="BT11" s="23"/>
      <c r="BU11" s="25">
        <v>45.6</v>
      </c>
      <c r="BV11" s="23"/>
      <c r="BW11" s="25">
        <v>45.6</v>
      </c>
      <c r="BX11" s="23"/>
      <c r="BY11" s="25">
        <v>44.8</v>
      </c>
      <c r="BZ11" s="23"/>
      <c r="CA11" s="25">
        <v>44.8</v>
      </c>
    </row>
    <row r="12" spans="1:79" s="2" customFormat="1" x14ac:dyDescent="0.2">
      <c r="A12" s="21" t="s">
        <v>55</v>
      </c>
      <c r="B12" s="23"/>
      <c r="C12" s="23"/>
      <c r="D12" s="23"/>
      <c r="E12" s="23"/>
      <c r="F12" s="23"/>
      <c r="G12" s="25">
        <v>42.5</v>
      </c>
      <c r="H12" s="23"/>
      <c r="I12" s="25"/>
      <c r="J12" s="23"/>
      <c r="K12" s="25"/>
      <c r="L12" s="23"/>
      <c r="M12" s="25">
        <v>41.5</v>
      </c>
      <c r="N12" s="23"/>
      <c r="O12" s="25">
        <v>41.5</v>
      </c>
      <c r="P12" s="23"/>
      <c r="Q12" s="25">
        <v>41.5</v>
      </c>
      <c r="R12" s="23"/>
      <c r="S12" s="25"/>
      <c r="T12" s="23"/>
      <c r="U12" s="25"/>
      <c r="V12" s="23"/>
      <c r="W12" s="25"/>
      <c r="X12" s="23"/>
      <c r="Y12" s="25"/>
      <c r="Z12" s="23"/>
      <c r="AA12" s="25"/>
      <c r="AB12" s="23"/>
      <c r="AC12" s="25"/>
      <c r="AD12" s="23"/>
      <c r="AE12" s="25"/>
      <c r="AF12" s="23"/>
      <c r="AG12" s="25">
        <v>40.799999999999997</v>
      </c>
      <c r="AH12" s="23"/>
      <c r="AI12" s="25">
        <v>40.799999999999997</v>
      </c>
      <c r="AJ12" s="23"/>
      <c r="AK12" s="25">
        <v>46.2</v>
      </c>
      <c r="AL12" s="23"/>
      <c r="AM12" s="25">
        <v>46.2</v>
      </c>
      <c r="AN12" s="23"/>
      <c r="AO12" s="25">
        <v>46.2</v>
      </c>
      <c r="AP12" s="23"/>
      <c r="AQ12" s="25">
        <v>46.2</v>
      </c>
      <c r="AR12" s="23"/>
      <c r="AS12" s="25">
        <v>48</v>
      </c>
      <c r="AT12" s="23"/>
      <c r="AU12" s="25">
        <v>49.9</v>
      </c>
      <c r="AV12" s="26"/>
      <c r="AW12" s="25"/>
      <c r="AX12" s="23"/>
      <c r="AY12" s="25"/>
      <c r="AZ12" s="23"/>
      <c r="BA12" s="25"/>
      <c r="BB12" s="23"/>
      <c r="BC12" s="25"/>
      <c r="BD12" s="23"/>
      <c r="BE12" s="25"/>
      <c r="BF12" s="23"/>
      <c r="BG12" s="25"/>
      <c r="BH12" s="23"/>
      <c r="BI12" s="25"/>
      <c r="BJ12" s="23"/>
      <c r="BK12" s="25"/>
      <c r="BL12" s="23"/>
      <c r="BM12" s="25"/>
      <c r="BN12" s="23"/>
      <c r="BO12" s="25"/>
      <c r="BP12" s="23"/>
      <c r="BQ12" s="25"/>
      <c r="BR12" s="23"/>
      <c r="BS12" s="25"/>
      <c r="BT12" s="23"/>
      <c r="BU12" s="25">
        <v>46.6</v>
      </c>
      <c r="BV12" s="23"/>
      <c r="BW12" s="25">
        <v>46.6</v>
      </c>
      <c r="BX12" s="23"/>
      <c r="BY12" s="25">
        <v>45.7</v>
      </c>
      <c r="BZ12" s="23"/>
      <c r="CA12" s="25">
        <v>45.7</v>
      </c>
    </row>
  </sheetData>
  <mergeCells count="2">
    <mergeCell ref="C2:E2"/>
    <mergeCell ref="F2:CA2"/>
  </mergeCells>
  <phoneticPr fontId="31" type="noConversion"/>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opLeftCell="A82" workbookViewId="0">
      <selection activeCell="E3" sqref="E3"/>
    </sheetView>
  </sheetViews>
  <sheetFormatPr baseColWidth="10" defaultColWidth="11" defaultRowHeight="16" x14ac:dyDescent="0.2"/>
  <cols>
    <col min="2" max="2" width="19.33203125" bestFit="1" customWidth="1"/>
  </cols>
  <sheetData>
    <row r="1" spans="1:12" s="1" customFormat="1" x14ac:dyDescent="0.2">
      <c r="A1" s="175" t="s">
        <v>144</v>
      </c>
      <c r="B1" s="176"/>
      <c r="C1" s="176"/>
      <c r="D1" s="177"/>
    </row>
    <row r="2" spans="1:12" s="36" customFormat="1" ht="42" customHeight="1" x14ac:dyDescent="0.2">
      <c r="A2" s="36" t="s">
        <v>57</v>
      </c>
      <c r="B2" s="56"/>
      <c r="C2" s="174" t="s">
        <v>58</v>
      </c>
      <c r="D2" s="174"/>
      <c r="E2" s="174" t="s">
        <v>59</v>
      </c>
      <c r="F2" s="174"/>
      <c r="G2" s="174"/>
      <c r="H2" s="174" t="s">
        <v>60</v>
      </c>
      <c r="I2" s="174"/>
      <c r="J2" s="174"/>
      <c r="K2" s="174"/>
      <c r="L2" s="37"/>
    </row>
    <row r="3" spans="1:12" s="2" customFormat="1" ht="409.25" customHeight="1" x14ac:dyDescent="0.2">
      <c r="A3" s="23"/>
      <c r="B3" s="23"/>
      <c r="C3" s="38" t="s">
        <v>61</v>
      </c>
      <c r="D3" s="38" t="s">
        <v>62</v>
      </c>
      <c r="E3" s="38" t="s">
        <v>63</v>
      </c>
      <c r="F3" s="38" t="s">
        <v>64</v>
      </c>
      <c r="G3" s="38" t="s">
        <v>65</v>
      </c>
      <c r="H3" s="38" t="s">
        <v>66</v>
      </c>
      <c r="I3" s="38" t="s">
        <v>67</v>
      </c>
      <c r="J3" s="38" t="s">
        <v>68</v>
      </c>
      <c r="K3" s="39" t="s">
        <v>69</v>
      </c>
      <c r="L3" s="39"/>
    </row>
    <row r="4" spans="1:12" s="40" customFormat="1" ht="14" x14ac:dyDescent="0.15">
      <c r="B4" s="41" t="s">
        <v>70</v>
      </c>
      <c r="C4" s="42">
        <v>3.3333319720874179</v>
      </c>
      <c r="D4" s="42">
        <v>3.4999986139126076</v>
      </c>
      <c r="E4" s="42">
        <v>3.4999986139126076</v>
      </c>
      <c r="F4" s="42">
        <v>3.6666652557377972</v>
      </c>
      <c r="G4" s="42">
        <v>3.8333318975629869</v>
      </c>
      <c r="H4" s="42">
        <v>3.1666654022969269</v>
      </c>
      <c r="I4" s="42">
        <v>3.3333319720874179</v>
      </c>
      <c r="J4" s="42">
        <v>3.3333319720874179</v>
      </c>
      <c r="K4" s="42">
        <v>3.4999986139126076</v>
      </c>
      <c r="L4" s="42"/>
    </row>
    <row r="5" spans="1:12" s="40" customFormat="1" ht="14" x14ac:dyDescent="0.15">
      <c r="B5" s="40" t="s">
        <v>71</v>
      </c>
      <c r="C5" s="42">
        <v>3</v>
      </c>
      <c r="D5" s="42">
        <v>3</v>
      </c>
      <c r="E5" s="42">
        <v>3.6666666666666665</v>
      </c>
      <c r="F5" s="42">
        <v>3</v>
      </c>
      <c r="G5" s="42">
        <v>3.3333333333333335</v>
      </c>
      <c r="H5" s="42">
        <v>3</v>
      </c>
      <c r="I5" s="42">
        <v>3</v>
      </c>
      <c r="J5" s="42">
        <v>3</v>
      </c>
      <c r="K5" s="42">
        <v>2.6666666666666665</v>
      </c>
      <c r="L5" s="42"/>
    </row>
    <row r="6" spans="1:12" s="40" customFormat="1" ht="14" x14ac:dyDescent="0.15">
      <c r="B6" s="41" t="s">
        <v>72</v>
      </c>
      <c r="C6" s="42">
        <v>2.999995928928255</v>
      </c>
      <c r="D6" s="42">
        <v>3.3333314428975167</v>
      </c>
      <c r="E6" s="42">
        <v>2.9999998783941053</v>
      </c>
      <c r="F6" s="42">
        <v>3.6666669568667785</v>
      </c>
      <c r="G6" s="42">
        <v>3.3333314428975167</v>
      </c>
      <c r="H6" s="42">
        <v>3.6666669568667785</v>
      </c>
      <c r="I6" s="42">
        <v>3.3333314428975167</v>
      </c>
      <c r="J6" s="42">
        <v>2.999995928928255</v>
      </c>
      <c r="K6" s="42">
        <v>2.9999998783941053</v>
      </c>
      <c r="L6" s="42"/>
    </row>
    <row r="7" spans="1:12" s="40" customFormat="1" ht="14" x14ac:dyDescent="0.15">
      <c r="B7" s="40" t="s">
        <v>73</v>
      </c>
      <c r="C7" s="42">
        <v>4.0000024708360407</v>
      </c>
      <c r="D7" s="42">
        <v>4.0000024708360407</v>
      </c>
      <c r="E7" s="42">
        <v>4.0000024708360407</v>
      </c>
      <c r="F7" s="42">
        <v>4.0000024708360407</v>
      </c>
      <c r="G7" s="42">
        <v>4.0000024708360407</v>
      </c>
      <c r="H7" s="42">
        <v>3.4999991998821476</v>
      </c>
      <c r="I7" s="42">
        <v>2.9999959289282545</v>
      </c>
      <c r="J7" s="42">
        <v>3.4999991998821476</v>
      </c>
      <c r="K7" s="42">
        <v>3.4999991998821476</v>
      </c>
      <c r="L7" s="42"/>
    </row>
    <row r="8" spans="1:12" s="40" customFormat="1" ht="14" x14ac:dyDescent="0.15">
      <c r="B8" s="40" t="s">
        <v>74</v>
      </c>
      <c r="C8" s="42">
        <v>3</v>
      </c>
      <c r="D8" s="42">
        <v>3.5</v>
      </c>
      <c r="E8" s="42">
        <v>3.5</v>
      </c>
      <c r="F8" s="42">
        <v>3.5</v>
      </c>
      <c r="G8" s="42">
        <v>3.5</v>
      </c>
      <c r="H8" s="42">
        <v>3.5</v>
      </c>
      <c r="I8" s="42">
        <v>3.5</v>
      </c>
      <c r="J8" s="42">
        <v>3</v>
      </c>
      <c r="K8" s="42">
        <v>2.5</v>
      </c>
      <c r="L8" s="42"/>
    </row>
    <row r="9" spans="1:12" s="43" customFormat="1" ht="14" x14ac:dyDescent="0.15">
      <c r="B9" s="43" t="s">
        <v>75</v>
      </c>
      <c r="C9" s="44">
        <v>4</v>
      </c>
      <c r="D9" s="44">
        <v>4</v>
      </c>
      <c r="E9" s="44">
        <v>4</v>
      </c>
      <c r="F9" s="44">
        <v>4</v>
      </c>
      <c r="G9" s="44">
        <v>4</v>
      </c>
      <c r="H9" s="44">
        <v>4</v>
      </c>
      <c r="I9" s="44">
        <v>4</v>
      </c>
      <c r="J9" s="44">
        <v>4</v>
      </c>
      <c r="K9" s="44">
        <v>4</v>
      </c>
      <c r="L9" s="44"/>
    </row>
    <row r="10" spans="1:12" s="40" customFormat="1" ht="14" x14ac:dyDescent="0.15">
      <c r="B10" s="40" t="s">
        <v>76</v>
      </c>
      <c r="C10" s="42">
        <v>3.5</v>
      </c>
      <c r="D10" s="42">
        <v>3.0000035539269461</v>
      </c>
      <c r="E10" s="42">
        <v>3.7500044424086854</v>
      </c>
      <c r="F10" s="42">
        <v>3.7500044424086854</v>
      </c>
      <c r="G10" s="42">
        <v>3.7500044424086854</v>
      </c>
      <c r="H10" s="42">
        <v>3.7500044424086854</v>
      </c>
      <c r="I10" s="42">
        <v>3.5000041462481053</v>
      </c>
      <c r="J10" s="42">
        <v>3.2500038500875257</v>
      </c>
      <c r="K10" s="42">
        <v>3.5000041462481053</v>
      </c>
      <c r="L10" s="42"/>
    </row>
    <row r="11" spans="1:12" s="40" customFormat="1" ht="14" x14ac:dyDescent="0.15">
      <c r="B11" s="43" t="s">
        <v>77</v>
      </c>
      <c r="C11" s="42">
        <v>3.9999985393881765</v>
      </c>
      <c r="D11" s="42">
        <v>2.9999986884370391</v>
      </c>
      <c r="E11" s="42">
        <v>3.9999985393881765</v>
      </c>
      <c r="F11" s="42">
        <v>3.9999985393881765</v>
      </c>
      <c r="G11" s="42">
        <v>3.9999985393881765</v>
      </c>
      <c r="H11" s="42">
        <v>3.9999985393881765</v>
      </c>
      <c r="I11" s="42">
        <v>3.9999985393881765</v>
      </c>
      <c r="J11" s="42">
        <v>3.9999985393881765</v>
      </c>
      <c r="K11" s="42">
        <v>2.9999986884370391</v>
      </c>
      <c r="L11" s="42"/>
    </row>
    <row r="12" spans="1:12" s="2" customFormat="1" x14ac:dyDescent="0.2"/>
    <row r="13" spans="1:12" s="57" customFormat="1" ht="12" x14ac:dyDescent="0.15">
      <c r="C13" s="57" t="s">
        <v>78</v>
      </c>
      <c r="D13" s="57" t="s">
        <v>79</v>
      </c>
      <c r="E13" s="57" t="s">
        <v>80</v>
      </c>
      <c r="F13" s="57" t="s">
        <v>81</v>
      </c>
      <c r="G13" s="57" t="s">
        <v>82</v>
      </c>
    </row>
    <row r="14" spans="1:12" s="2" customFormat="1" x14ac:dyDescent="0.2"/>
    <row r="15" spans="1:12" s="2" customFormat="1" x14ac:dyDescent="0.2"/>
    <row r="16" spans="1:12" s="2" customFormat="1" x14ac:dyDescent="0.2"/>
    <row r="17" spans="1:12" s="2" customFormat="1" x14ac:dyDescent="0.2"/>
    <row r="18" spans="1:12" s="36" customFormat="1" ht="53" customHeight="1" x14ac:dyDescent="0.2">
      <c r="A18" s="36" t="s">
        <v>57</v>
      </c>
      <c r="C18" s="174" t="s">
        <v>83</v>
      </c>
      <c r="D18" s="174"/>
      <c r="E18" s="174"/>
      <c r="F18" s="174" t="s">
        <v>84</v>
      </c>
      <c r="G18" s="174"/>
      <c r="H18" s="174"/>
      <c r="I18" s="174"/>
      <c r="J18" s="174" t="s">
        <v>85</v>
      </c>
      <c r="K18" s="174"/>
      <c r="L18" s="174"/>
    </row>
    <row r="19" spans="1:12" s="2" customFormat="1" ht="409" x14ac:dyDescent="0.2">
      <c r="C19" s="39" t="s">
        <v>86</v>
      </c>
      <c r="D19" s="38" t="s">
        <v>87</v>
      </c>
      <c r="E19" s="38" t="s">
        <v>88</v>
      </c>
      <c r="F19" s="38" t="s">
        <v>89</v>
      </c>
      <c r="G19" s="38" t="s">
        <v>90</v>
      </c>
      <c r="H19" s="38" t="s">
        <v>91</v>
      </c>
      <c r="I19" s="38" t="s">
        <v>92</v>
      </c>
      <c r="J19" s="38" t="s">
        <v>93</v>
      </c>
      <c r="K19" s="38" t="s">
        <v>94</v>
      </c>
      <c r="L19" s="38" t="s">
        <v>95</v>
      </c>
    </row>
    <row r="20" spans="1:12" s="2" customFormat="1" x14ac:dyDescent="0.2">
      <c r="B20" s="41" t="s">
        <v>70</v>
      </c>
      <c r="C20" s="42">
        <v>3.6666652557377972</v>
      </c>
      <c r="D20" s="42">
        <v>3.1666654022969269</v>
      </c>
      <c r="E20" s="42">
        <v>3.1666654022969269</v>
      </c>
      <c r="F20" s="42">
        <v>3.4999986139126076</v>
      </c>
      <c r="G20" s="42">
        <v>3.6666652557377972</v>
      </c>
      <c r="H20" s="42">
        <v>2.8333321906812472</v>
      </c>
      <c r="I20" s="42">
        <v>3.4999986139126076</v>
      </c>
      <c r="J20" s="42">
        <v>3.6666652557377972</v>
      </c>
      <c r="K20" s="42">
        <v>3.1666653302622287</v>
      </c>
      <c r="L20" s="42">
        <v>3.4999986139126076</v>
      </c>
    </row>
    <row r="21" spans="1:12" s="2" customFormat="1" x14ac:dyDescent="0.2">
      <c r="B21" s="40" t="s">
        <v>71</v>
      </c>
      <c r="C21" s="42">
        <v>3.3333333333333335</v>
      </c>
      <c r="D21" s="42">
        <v>3.3333333333333335</v>
      </c>
      <c r="E21" s="42">
        <v>3</v>
      </c>
      <c r="F21" s="42">
        <v>3</v>
      </c>
      <c r="G21" s="42">
        <v>3</v>
      </c>
      <c r="H21" s="42">
        <v>3.3333333333333335</v>
      </c>
      <c r="I21" s="42">
        <v>3</v>
      </c>
      <c r="J21" s="42">
        <v>2.6666666666666665</v>
      </c>
      <c r="K21" s="42">
        <v>2.6666666666666665</v>
      </c>
      <c r="L21" s="42">
        <v>3.3333333333333335</v>
      </c>
    </row>
    <row r="22" spans="1:12" s="2" customFormat="1" x14ac:dyDescent="0.2">
      <c r="B22" s="41" t="s">
        <v>72</v>
      </c>
      <c r="C22" s="42">
        <v>3.6666669568667785</v>
      </c>
      <c r="D22" s="42">
        <v>3.6666669568667785</v>
      </c>
      <c r="E22" s="42">
        <v>3.3333314428975167</v>
      </c>
      <c r="F22" s="42">
        <v>3.3333314428975167</v>
      </c>
      <c r="G22" s="42">
        <v>3.3333353923633671</v>
      </c>
      <c r="H22" s="42">
        <v>2.6666643644248431</v>
      </c>
      <c r="I22" s="42">
        <v>3.3333314428975167</v>
      </c>
      <c r="J22" s="42">
        <v>2.9999998783941053</v>
      </c>
      <c r="K22" s="42">
        <v>3.6666669568667785</v>
      </c>
      <c r="L22" s="42">
        <v>3.3333314428975167</v>
      </c>
    </row>
    <row r="23" spans="1:12" s="2" customFormat="1" x14ac:dyDescent="0.2">
      <c r="B23" s="40" t="s">
        <v>73</v>
      </c>
      <c r="C23" s="42">
        <v>3.4999991998821476</v>
      </c>
      <c r="D23" s="42">
        <v>4.0000024708360407</v>
      </c>
      <c r="E23" s="42">
        <v>4.0000024708360407</v>
      </c>
      <c r="F23" s="42">
        <v>4.0000024708360407</v>
      </c>
      <c r="G23" s="42">
        <v>4.0000024708360407</v>
      </c>
      <c r="H23" s="42">
        <v>3.4999991998821476</v>
      </c>
      <c r="I23" s="42">
        <v>3.4999991998821476</v>
      </c>
      <c r="J23" s="42">
        <v>4.0000024708360407</v>
      </c>
      <c r="K23" s="42">
        <v>4.0000024708360407</v>
      </c>
      <c r="L23" s="42">
        <v>4.0000024708360407</v>
      </c>
    </row>
    <row r="24" spans="1:12" s="2" customFormat="1" x14ac:dyDescent="0.2">
      <c r="B24" s="40" t="s">
        <v>74</v>
      </c>
      <c r="C24" s="42">
        <v>3</v>
      </c>
      <c r="D24" s="42">
        <v>2.5</v>
      </c>
      <c r="E24" s="42">
        <v>3</v>
      </c>
      <c r="F24" s="42">
        <v>3.5</v>
      </c>
      <c r="G24" s="42">
        <v>3.5</v>
      </c>
      <c r="H24" s="42">
        <v>3</v>
      </c>
      <c r="I24" s="42">
        <v>3.5</v>
      </c>
      <c r="J24" s="42">
        <v>4</v>
      </c>
      <c r="K24" s="42">
        <v>3.5</v>
      </c>
      <c r="L24" s="42">
        <v>3</v>
      </c>
    </row>
    <row r="25" spans="1:12" s="2" customFormat="1" x14ac:dyDescent="0.2">
      <c r="B25" s="43" t="s">
        <v>75</v>
      </c>
      <c r="C25" s="44">
        <v>4</v>
      </c>
      <c r="D25" s="44">
        <v>4</v>
      </c>
      <c r="E25" s="44">
        <v>4</v>
      </c>
      <c r="F25" s="44">
        <v>4</v>
      </c>
      <c r="G25" s="44">
        <v>4</v>
      </c>
      <c r="H25" s="44">
        <v>4</v>
      </c>
      <c r="I25" s="44">
        <v>4</v>
      </c>
      <c r="J25" s="44">
        <v>4</v>
      </c>
      <c r="K25" s="44">
        <v>4</v>
      </c>
      <c r="L25" s="44">
        <v>4</v>
      </c>
    </row>
    <row r="26" spans="1:12" s="2" customFormat="1" x14ac:dyDescent="0.2">
      <c r="B26" s="40" t="s">
        <v>76</v>
      </c>
      <c r="C26" s="42">
        <v>3.5000041462481053</v>
      </c>
      <c r="D26" s="42">
        <v>3.7500044424086854</v>
      </c>
      <c r="E26" s="42">
        <v>3.5000041462481053</v>
      </c>
      <c r="F26" s="42">
        <v>3.7500044424086854</v>
      </c>
      <c r="G26" s="42">
        <v>3.5000041462481053</v>
      </c>
      <c r="H26" s="42">
        <v>3.7500044424086854</v>
      </c>
      <c r="I26" s="42">
        <v>3.7500044424086854</v>
      </c>
      <c r="J26" s="42">
        <v>3.7500044424086854</v>
      </c>
      <c r="K26" s="42">
        <v>3.5000041462481053</v>
      </c>
      <c r="L26" s="42">
        <v>3.7500044424086854</v>
      </c>
    </row>
    <row r="27" spans="1:12" s="2" customFormat="1" x14ac:dyDescent="0.2">
      <c r="B27" s="43" t="s">
        <v>77</v>
      </c>
      <c r="C27" s="42">
        <v>3.9999985393881765</v>
      </c>
      <c r="D27" s="42">
        <v>3.9999985393881765</v>
      </c>
      <c r="E27" s="42">
        <v>3.9999985393881765</v>
      </c>
      <c r="F27" s="42">
        <v>3.9999985393881765</v>
      </c>
      <c r="G27" s="42">
        <v>3.9999985393881765</v>
      </c>
      <c r="H27" s="42">
        <v>3.9999985393881765</v>
      </c>
      <c r="I27" s="42">
        <v>3.9999985393881765</v>
      </c>
      <c r="J27" s="42">
        <v>3.9999985393881765</v>
      </c>
      <c r="K27" s="42">
        <v>3.9999985393881765</v>
      </c>
      <c r="L27" s="42">
        <v>3.9999985393881765</v>
      </c>
    </row>
    <row r="28" spans="1:12" s="2" customFormat="1" x14ac:dyDescent="0.2"/>
    <row r="29" spans="1:12" s="57" customFormat="1" ht="12" x14ac:dyDescent="0.15">
      <c r="C29" s="58" t="s">
        <v>78</v>
      </c>
      <c r="D29" s="58" t="s">
        <v>79</v>
      </c>
      <c r="E29" s="58" t="s">
        <v>80</v>
      </c>
      <c r="F29" s="58" t="s">
        <v>81</v>
      </c>
      <c r="G29" s="58" t="s">
        <v>82</v>
      </c>
    </row>
    <row r="30" spans="1:12" s="2" customFormat="1" x14ac:dyDescent="0.2"/>
    <row r="31" spans="1:12" s="36" customFormat="1" ht="67.25" customHeight="1" x14ac:dyDescent="0.2">
      <c r="A31" s="36" t="s">
        <v>57</v>
      </c>
      <c r="C31" s="173" t="s">
        <v>96</v>
      </c>
      <c r="D31" s="173"/>
      <c r="E31" s="173"/>
      <c r="F31" s="173" t="s">
        <v>97</v>
      </c>
      <c r="G31" s="173"/>
      <c r="H31" s="173"/>
      <c r="I31" s="173" t="s">
        <v>98</v>
      </c>
      <c r="J31" s="173"/>
      <c r="K31" s="173"/>
      <c r="L31" s="173"/>
    </row>
    <row r="32" spans="1:12" s="2" customFormat="1" ht="409" x14ac:dyDescent="0.2">
      <c r="C32" s="38" t="s">
        <v>99</v>
      </c>
      <c r="D32" s="38" t="s">
        <v>100</v>
      </c>
      <c r="E32" s="38" t="s">
        <v>101</v>
      </c>
      <c r="F32" s="38" t="s">
        <v>102</v>
      </c>
      <c r="G32" s="38" t="s">
        <v>103</v>
      </c>
      <c r="H32" s="38" t="s">
        <v>104</v>
      </c>
      <c r="I32" s="38" t="s">
        <v>105</v>
      </c>
      <c r="J32" s="38" t="s">
        <v>106</v>
      </c>
      <c r="K32" s="38" t="s">
        <v>107</v>
      </c>
      <c r="L32" s="38" t="s">
        <v>108</v>
      </c>
    </row>
    <row r="33" spans="2:12" s="2" customFormat="1" x14ac:dyDescent="0.2">
      <c r="B33" s="41" t="s">
        <v>70</v>
      </c>
      <c r="C33" s="42">
        <v>2.9999987604717382</v>
      </c>
      <c r="D33" s="42">
        <v>2.9999987604717382</v>
      </c>
      <c r="E33" s="42">
        <v>2.9999987604717382</v>
      </c>
      <c r="F33" s="42">
        <v>3.3333320441221175</v>
      </c>
      <c r="G33" s="42">
        <v>3.8333318975629869</v>
      </c>
      <c r="H33" s="42">
        <v>3.8333318975629869</v>
      </c>
      <c r="I33" s="42">
        <v>3.8333318975629869</v>
      </c>
      <c r="J33" s="42">
        <v>3.8333318975629869</v>
      </c>
      <c r="K33" s="42">
        <v>3.6666652557377972</v>
      </c>
      <c r="L33" s="42">
        <v>3.8333318975629869</v>
      </c>
    </row>
    <row r="34" spans="2:12" s="2" customFormat="1" x14ac:dyDescent="0.2">
      <c r="B34" s="40" t="s">
        <v>71</v>
      </c>
      <c r="C34" s="42">
        <v>3</v>
      </c>
      <c r="D34" s="42">
        <v>3.3333333333333335</v>
      </c>
      <c r="E34" s="42">
        <v>2.6666666666666665</v>
      </c>
      <c r="F34" s="42">
        <v>3</v>
      </c>
      <c r="G34" s="42">
        <v>3.3333333333333335</v>
      </c>
      <c r="H34" s="42">
        <v>3</v>
      </c>
      <c r="I34" s="42">
        <v>3.3333333333333335</v>
      </c>
      <c r="J34" s="42">
        <v>3</v>
      </c>
      <c r="K34" s="42">
        <v>3</v>
      </c>
      <c r="L34" s="42">
        <v>3.6666666666666665</v>
      </c>
    </row>
    <row r="35" spans="2:12" s="2" customFormat="1" x14ac:dyDescent="0.2">
      <c r="B35" s="41" t="s">
        <v>72</v>
      </c>
      <c r="C35" s="42">
        <v>3.3333314428975167</v>
      </c>
      <c r="D35" s="42">
        <v>2.999995928928255</v>
      </c>
      <c r="E35" s="42">
        <v>3.3333314428975167</v>
      </c>
      <c r="F35" s="42">
        <v>2.6666643644248431</v>
      </c>
      <c r="G35" s="42">
        <v>3.3333314428975167</v>
      </c>
      <c r="H35" s="42">
        <v>2.999995928928255</v>
      </c>
      <c r="I35" s="42">
        <v>4.0000024708360407</v>
      </c>
      <c r="J35" s="42">
        <v>4.0000024708360407</v>
      </c>
      <c r="K35" s="42">
        <v>3.6666669568667785</v>
      </c>
      <c r="L35" s="42">
        <v>3.6666669568667785</v>
      </c>
    </row>
    <row r="36" spans="2:12" s="2" customFormat="1" x14ac:dyDescent="0.2">
      <c r="B36" s="40" t="s">
        <v>73</v>
      </c>
      <c r="C36" s="42">
        <v>4.0000024708360407</v>
      </c>
      <c r="D36" s="42">
        <v>4.0000024708360407</v>
      </c>
      <c r="E36" s="42">
        <v>4.0000024708360407</v>
      </c>
      <c r="F36" s="42">
        <v>4.0000024708360407</v>
      </c>
      <c r="G36" s="42">
        <v>4.0000024708360407</v>
      </c>
      <c r="H36" s="42">
        <v>4.0000024708360407</v>
      </c>
      <c r="I36" s="42">
        <v>4.0000024708360407</v>
      </c>
      <c r="J36" s="42">
        <v>4.0000024708360407</v>
      </c>
      <c r="K36" s="42">
        <v>4.0000024708360407</v>
      </c>
      <c r="L36" s="42">
        <v>4.0000024708360407</v>
      </c>
    </row>
    <row r="37" spans="2:12" s="2" customFormat="1" x14ac:dyDescent="0.2">
      <c r="B37" s="40" t="s">
        <v>74</v>
      </c>
      <c r="C37" s="42">
        <v>3.5</v>
      </c>
      <c r="D37" s="42">
        <v>2.5</v>
      </c>
      <c r="E37" s="42">
        <v>3.5</v>
      </c>
      <c r="F37" s="42">
        <v>3.5</v>
      </c>
      <c r="G37" s="42">
        <v>3.5</v>
      </c>
      <c r="H37" s="42">
        <v>3</v>
      </c>
      <c r="I37" s="42">
        <v>3.5</v>
      </c>
      <c r="J37" s="42">
        <v>3.5</v>
      </c>
      <c r="K37" s="42">
        <v>3.5</v>
      </c>
      <c r="L37" s="42">
        <v>3.5</v>
      </c>
    </row>
    <row r="38" spans="2:12" s="2" customFormat="1" x14ac:dyDescent="0.2">
      <c r="B38" s="43" t="s">
        <v>75</v>
      </c>
      <c r="C38" s="44">
        <v>4</v>
      </c>
      <c r="D38" s="44">
        <v>4</v>
      </c>
      <c r="E38" s="44">
        <v>4</v>
      </c>
      <c r="F38" s="44">
        <v>4</v>
      </c>
      <c r="G38" s="44">
        <v>4</v>
      </c>
      <c r="H38" s="44">
        <v>4</v>
      </c>
      <c r="I38" s="44">
        <v>4</v>
      </c>
      <c r="J38" s="44">
        <v>4</v>
      </c>
      <c r="K38" s="44">
        <v>4</v>
      </c>
      <c r="L38" s="44">
        <v>4</v>
      </c>
    </row>
    <row r="39" spans="2:12" s="2" customFormat="1" x14ac:dyDescent="0.2">
      <c r="B39" s="40" t="s">
        <v>76</v>
      </c>
      <c r="C39" s="42">
        <v>3.0000035539269461</v>
      </c>
      <c r="D39" s="42">
        <v>3.7500044424086854</v>
      </c>
      <c r="E39" s="42">
        <v>3.7500044424086854</v>
      </c>
      <c r="F39" s="42">
        <v>3.2500038500875257</v>
      </c>
      <c r="G39" s="42">
        <v>3.7500044424086854</v>
      </c>
      <c r="H39" s="42">
        <v>3.2500038500875257</v>
      </c>
      <c r="I39" s="42">
        <v>3.5000041462481053</v>
      </c>
      <c r="J39" s="42">
        <v>3.7500044424086854</v>
      </c>
      <c r="K39" s="42">
        <v>3.5000041462481053</v>
      </c>
      <c r="L39" s="42">
        <v>3.7500044424086854</v>
      </c>
    </row>
    <row r="40" spans="2:12" s="2" customFormat="1" x14ac:dyDescent="0.2">
      <c r="B40" s="43" t="s">
        <v>77</v>
      </c>
      <c r="C40" s="42">
        <v>3.9999985393881765</v>
      </c>
      <c r="D40" s="42">
        <v>3.9999985393881765</v>
      </c>
      <c r="E40" s="42">
        <v>3.9999985393881765</v>
      </c>
      <c r="F40" s="42">
        <v>2.9999986884370391</v>
      </c>
      <c r="G40" s="42">
        <v>3.9999985393881765</v>
      </c>
      <c r="H40" s="42">
        <v>2.9999986884370391</v>
      </c>
      <c r="I40" s="42">
        <v>3.9999985393881765</v>
      </c>
      <c r="J40" s="42">
        <v>3.9999985393881765</v>
      </c>
      <c r="K40" s="42">
        <v>3.9999985393881765</v>
      </c>
      <c r="L40" s="42">
        <v>3.9999985393881765</v>
      </c>
    </row>
    <row r="41" spans="2:12" s="2" customFormat="1" x14ac:dyDescent="0.2"/>
    <row r="42" spans="2:12" s="57" customFormat="1" ht="12" x14ac:dyDescent="0.15">
      <c r="C42" s="58" t="s">
        <v>78</v>
      </c>
      <c r="D42" s="58" t="s">
        <v>79</v>
      </c>
      <c r="E42" s="58" t="s">
        <v>80</v>
      </c>
      <c r="F42" s="58" t="s">
        <v>81</v>
      </c>
      <c r="G42" s="58" t="s">
        <v>82</v>
      </c>
    </row>
    <row r="43" spans="2:12" s="2" customFormat="1" x14ac:dyDescent="0.2"/>
    <row r="44" spans="2:12" s="2" customFormat="1" x14ac:dyDescent="0.2"/>
    <row r="45" spans="2:12" s="54" customFormat="1" ht="48" customHeight="1" x14ac:dyDescent="0.15">
      <c r="C45" s="172" t="s">
        <v>58</v>
      </c>
      <c r="D45" s="172"/>
      <c r="E45" s="172" t="s">
        <v>59</v>
      </c>
      <c r="F45" s="172"/>
      <c r="G45" s="172"/>
      <c r="H45" s="172" t="s">
        <v>60</v>
      </c>
      <c r="I45" s="172"/>
      <c r="J45" s="172"/>
      <c r="K45" s="172"/>
      <c r="L45" s="55"/>
    </row>
    <row r="46" spans="2:12" s="2" customFormat="1" ht="348" x14ac:dyDescent="0.2">
      <c r="C46" s="47" t="s">
        <v>61</v>
      </c>
      <c r="D46" s="47" t="s">
        <v>62</v>
      </c>
      <c r="E46" s="47" t="s">
        <v>63</v>
      </c>
      <c r="F46" s="47" t="s">
        <v>64</v>
      </c>
      <c r="G46" s="47" t="s">
        <v>65</v>
      </c>
      <c r="H46" s="47" t="s">
        <v>66</v>
      </c>
      <c r="I46" s="47" t="s">
        <v>67</v>
      </c>
      <c r="J46" s="47" t="s">
        <v>68</v>
      </c>
      <c r="K46" s="48" t="s">
        <v>69</v>
      </c>
      <c r="L46" s="48"/>
    </row>
    <row r="47" spans="2:12" s="2" customFormat="1" x14ac:dyDescent="0.2">
      <c r="B47" s="2" t="s">
        <v>109</v>
      </c>
      <c r="C47" s="2">
        <v>3.5</v>
      </c>
      <c r="D47" s="2">
        <v>3.5</v>
      </c>
      <c r="E47" s="49">
        <v>3.7499999999999325</v>
      </c>
      <c r="F47" s="49">
        <v>3.4999999999999449</v>
      </c>
      <c r="G47" s="49">
        <v>3.7499999999999325</v>
      </c>
      <c r="H47" s="49">
        <v>3.9999999999999201</v>
      </c>
      <c r="I47" s="49">
        <v>3.2499999999999574</v>
      </c>
      <c r="J47" s="49">
        <v>3.3333333333332864</v>
      </c>
      <c r="K47" s="49">
        <v>3.4999999999999152</v>
      </c>
      <c r="L47" s="49"/>
    </row>
    <row r="48" spans="2:12" s="2" customFormat="1" x14ac:dyDescent="0.2">
      <c r="B48" s="2" t="s">
        <v>110</v>
      </c>
      <c r="C48" s="49">
        <v>3.00000024995833</v>
      </c>
      <c r="D48" s="49">
        <v>3.00000024995833</v>
      </c>
      <c r="E48" s="49">
        <v>4.0000003332777299</v>
      </c>
      <c r="F48" s="49">
        <v>4.0000003332777299</v>
      </c>
      <c r="G48" s="49">
        <v>3.00000024995833</v>
      </c>
      <c r="H48" s="49">
        <v>4.0000003332777299</v>
      </c>
      <c r="I48" s="49">
        <v>4.0000003332777299</v>
      </c>
      <c r="J48" s="49">
        <v>3.00000024995833</v>
      </c>
      <c r="K48" s="49">
        <v>2.0000001666388001</v>
      </c>
      <c r="L48" s="49"/>
    </row>
    <row r="49" spans="2:12" s="2" customFormat="1" x14ac:dyDescent="0.2">
      <c r="B49" s="2" t="s">
        <v>111</v>
      </c>
      <c r="C49" s="50">
        <v>3.00000024995833</v>
      </c>
      <c r="D49" s="50">
        <v>3.00000024995833</v>
      </c>
      <c r="E49" s="50">
        <v>3.00000024995833</v>
      </c>
      <c r="F49" s="50">
        <v>3.00000024995833</v>
      </c>
      <c r="G49" s="50">
        <v>2.5000002082985651</v>
      </c>
      <c r="H49" s="50">
        <v>2.5000002082985651</v>
      </c>
      <c r="I49" s="50">
        <v>3.00000024995833</v>
      </c>
      <c r="J49" s="50">
        <v>3.00000024995833</v>
      </c>
      <c r="K49" s="50">
        <v>2.5000002082985651</v>
      </c>
      <c r="L49" s="50"/>
    </row>
    <row r="50" spans="2:12" s="2" customFormat="1" x14ac:dyDescent="0.2">
      <c r="B50" s="2" t="s">
        <v>112</v>
      </c>
      <c r="C50" s="49">
        <v>3.0000002585760899</v>
      </c>
      <c r="D50" s="49">
        <v>3.5000003016720846</v>
      </c>
      <c r="E50" s="49">
        <v>3.0000002585760899</v>
      </c>
      <c r="F50" s="49">
        <v>3.0000002585760899</v>
      </c>
      <c r="G50" s="49">
        <v>3.0000002585760899</v>
      </c>
      <c r="H50" s="49">
        <v>3.5000003016720846</v>
      </c>
      <c r="I50" s="49">
        <v>3.5000003016720846</v>
      </c>
      <c r="J50" s="49">
        <v>3.5000003016720846</v>
      </c>
      <c r="K50" s="49">
        <v>3.5000003016720846</v>
      </c>
      <c r="L50" s="49"/>
    </row>
    <row r="51" spans="2:12" s="2" customFormat="1" x14ac:dyDescent="0.2">
      <c r="B51" s="2" t="s">
        <v>113</v>
      </c>
      <c r="C51" s="50">
        <v>4.0000003447680799</v>
      </c>
      <c r="D51" s="50">
        <v>3.5000003016720846</v>
      </c>
      <c r="E51" s="50">
        <v>4.0000003447680799</v>
      </c>
      <c r="F51" s="50">
        <v>3.5000003016720846</v>
      </c>
      <c r="G51" s="50">
        <v>4.0000003447680799</v>
      </c>
      <c r="H51" s="50">
        <v>4.0000003447680799</v>
      </c>
      <c r="I51" s="50">
        <v>4.0000003447680799</v>
      </c>
      <c r="J51" s="50">
        <v>4.0000003447680799</v>
      </c>
      <c r="K51" s="50">
        <v>3.5000003016720846</v>
      </c>
      <c r="L51" s="50"/>
    </row>
    <row r="52" spans="2:12" s="2" customFormat="1" x14ac:dyDescent="0.2">
      <c r="B52" s="2" t="s">
        <v>114</v>
      </c>
      <c r="C52" s="50">
        <v>3.00000024995833</v>
      </c>
      <c r="D52" s="50">
        <v>3.00000024995833</v>
      </c>
      <c r="E52" s="50">
        <v>3.00000024995833</v>
      </c>
      <c r="F52" s="50">
        <v>3.00000024995833</v>
      </c>
      <c r="G52" s="50">
        <v>4.0000003332777299</v>
      </c>
      <c r="H52" s="50">
        <v>3.00000024995833</v>
      </c>
      <c r="I52" s="50">
        <v>3.00000024995833</v>
      </c>
      <c r="J52" s="50">
        <v>2.0000001666388001</v>
      </c>
      <c r="K52" s="50">
        <v>4.0000003332777299</v>
      </c>
      <c r="L52" s="50"/>
    </row>
    <row r="53" spans="2:12" s="2" customFormat="1" x14ac:dyDescent="0.2"/>
    <row r="54" spans="2:12" s="57" customFormat="1" ht="12" x14ac:dyDescent="0.15">
      <c r="C54" s="58" t="s">
        <v>78</v>
      </c>
      <c r="D54" s="58" t="s">
        <v>79</v>
      </c>
      <c r="E54" s="58" t="s">
        <v>80</v>
      </c>
      <c r="F54" s="58" t="s">
        <v>81</v>
      </c>
      <c r="G54" s="58" t="s">
        <v>82</v>
      </c>
    </row>
    <row r="55" spans="2:12" s="2" customFormat="1" x14ac:dyDescent="0.2"/>
    <row r="56" spans="2:12" s="54" customFormat="1" ht="50" customHeight="1" x14ac:dyDescent="0.15">
      <c r="C56" s="172" t="s">
        <v>83</v>
      </c>
      <c r="D56" s="172"/>
      <c r="E56" s="172"/>
      <c r="F56" s="172" t="s">
        <v>84</v>
      </c>
      <c r="G56" s="172"/>
      <c r="H56" s="172"/>
      <c r="I56" s="172"/>
      <c r="J56" s="172" t="s">
        <v>85</v>
      </c>
      <c r="K56" s="172"/>
      <c r="L56" s="172"/>
    </row>
    <row r="57" spans="2:12" s="2" customFormat="1" ht="409" x14ac:dyDescent="0.2">
      <c r="C57" s="48" t="s">
        <v>86</v>
      </c>
      <c r="D57" s="47" t="s">
        <v>87</v>
      </c>
      <c r="E57" s="47" t="s">
        <v>88</v>
      </c>
      <c r="F57" s="47" t="s">
        <v>89</v>
      </c>
      <c r="G57" s="47" t="s">
        <v>90</v>
      </c>
      <c r="H57" s="47" t="s">
        <v>91</v>
      </c>
      <c r="I57" s="47" t="s">
        <v>92</v>
      </c>
      <c r="J57" s="47" t="s">
        <v>93</v>
      </c>
      <c r="K57" s="47" t="s">
        <v>94</v>
      </c>
      <c r="L57" s="47" t="s">
        <v>95</v>
      </c>
    </row>
    <row r="58" spans="2:12" s="2" customFormat="1" x14ac:dyDescent="0.2">
      <c r="B58" s="2" t="s">
        <v>109</v>
      </c>
      <c r="C58" s="49">
        <v>3.7499999999999325</v>
      </c>
      <c r="D58" s="49">
        <v>3.7499999999999325</v>
      </c>
      <c r="E58" s="49">
        <v>2.9999999999999698</v>
      </c>
      <c r="F58" s="49">
        <v>3.4999999999999449</v>
      </c>
      <c r="G58" s="49">
        <v>3.2499999999999276</v>
      </c>
      <c r="H58" s="49">
        <v>3.2499999999999276</v>
      </c>
      <c r="I58" s="49">
        <v>3.2499999999999276</v>
      </c>
      <c r="J58" s="49">
        <v>3.9999999999999201</v>
      </c>
      <c r="K58" s="49">
        <v>3.2499999999999574</v>
      </c>
      <c r="L58" s="49">
        <v>3.7499999999999325</v>
      </c>
    </row>
    <row r="59" spans="2:12" s="2" customFormat="1" x14ac:dyDescent="0.2">
      <c r="B59" s="2" t="s">
        <v>110</v>
      </c>
      <c r="C59" s="49">
        <v>2.0000001666388001</v>
      </c>
      <c r="D59" s="49">
        <v>3.00000024995833</v>
      </c>
      <c r="E59" s="49">
        <v>3.00000024995833</v>
      </c>
      <c r="F59" s="49">
        <v>4.0000003332777299</v>
      </c>
      <c r="G59" s="49">
        <v>4.0000003332777299</v>
      </c>
      <c r="H59" s="49">
        <v>2.0000001666388001</v>
      </c>
      <c r="I59" s="49">
        <v>3.00000024995833</v>
      </c>
      <c r="J59" s="49">
        <v>3.00000024995833</v>
      </c>
      <c r="K59" s="49">
        <v>2.0000001666388001</v>
      </c>
      <c r="L59" s="49">
        <v>3.00000024995833</v>
      </c>
    </row>
    <row r="60" spans="2:12" s="2" customFormat="1" x14ac:dyDescent="0.2">
      <c r="B60" s="2" t="s">
        <v>111</v>
      </c>
      <c r="C60" s="50">
        <v>3.00000024995833</v>
      </c>
      <c r="D60" s="50">
        <v>2.5000002082985651</v>
      </c>
      <c r="E60" s="50">
        <v>3.00000024995833</v>
      </c>
      <c r="F60" s="50">
        <v>3.00000024995833</v>
      </c>
      <c r="G60" s="50">
        <v>3.00000024995833</v>
      </c>
      <c r="H60" s="50">
        <v>3.5000002916180302</v>
      </c>
      <c r="I60" s="50">
        <v>3.00000024995833</v>
      </c>
      <c r="J60" s="50">
        <v>3.00000024995833</v>
      </c>
      <c r="K60" s="50">
        <v>2.5000002082985651</v>
      </c>
      <c r="L60" s="50">
        <v>2.5000002082985651</v>
      </c>
    </row>
    <row r="61" spans="2:12" s="2" customFormat="1" x14ac:dyDescent="0.2">
      <c r="B61" s="2" t="s">
        <v>112</v>
      </c>
      <c r="C61" s="49">
        <v>2.5000002154800347</v>
      </c>
      <c r="D61" s="49">
        <v>3.5000003016720846</v>
      </c>
      <c r="E61" s="49">
        <v>3.0000002585760899</v>
      </c>
      <c r="F61" s="49">
        <v>4.0000003447680799</v>
      </c>
      <c r="G61" s="49">
        <v>4.0000003447680799</v>
      </c>
      <c r="H61" s="49">
        <v>3.5000003016720846</v>
      </c>
      <c r="I61" s="49">
        <v>4.0000003447680799</v>
      </c>
      <c r="J61" s="49">
        <v>4.0000003447680799</v>
      </c>
      <c r="K61" s="49">
        <v>4.0000003447680799</v>
      </c>
      <c r="L61" s="49">
        <v>3.5000003016720846</v>
      </c>
    </row>
    <row r="62" spans="2:12" s="2" customFormat="1" x14ac:dyDescent="0.2">
      <c r="B62" s="2" t="s">
        <v>113</v>
      </c>
      <c r="C62" s="50">
        <v>4.0000003447680799</v>
      </c>
      <c r="D62" s="50">
        <v>3.5000003016720846</v>
      </c>
      <c r="E62" s="50">
        <v>4.0000003447680799</v>
      </c>
      <c r="F62" s="50">
        <v>4.0000003447680799</v>
      </c>
      <c r="G62" s="50">
        <v>4.0000003447680799</v>
      </c>
      <c r="H62" s="50">
        <v>4.0000003447680799</v>
      </c>
      <c r="I62" s="50">
        <v>4.0000003447680799</v>
      </c>
      <c r="J62" s="50">
        <v>4.0000003447680799</v>
      </c>
      <c r="K62" s="50">
        <v>4.0000003447680799</v>
      </c>
      <c r="L62" s="50">
        <v>3.5000003016720846</v>
      </c>
    </row>
    <row r="63" spans="2:12" s="2" customFormat="1" x14ac:dyDescent="0.2">
      <c r="B63" s="2" t="s">
        <v>114</v>
      </c>
      <c r="C63" s="50">
        <v>2.0000001666388001</v>
      </c>
      <c r="D63" s="50">
        <v>4.0000003332777299</v>
      </c>
      <c r="E63" s="50">
        <v>3.00000024995833</v>
      </c>
      <c r="F63" s="50">
        <v>4.0000003332777299</v>
      </c>
      <c r="G63" s="50">
        <v>3.00000024995833</v>
      </c>
      <c r="H63" s="50">
        <v>3.00000024995833</v>
      </c>
      <c r="I63" s="50">
        <v>3.00000024995833</v>
      </c>
      <c r="J63" s="50">
        <v>3.00000024995833</v>
      </c>
      <c r="K63" s="50">
        <v>3.00000024995833</v>
      </c>
      <c r="L63" s="50">
        <v>3.00000024995833</v>
      </c>
    </row>
    <row r="64" spans="2:12" s="2" customFormat="1" x14ac:dyDescent="0.2"/>
    <row r="65" spans="2:12" s="57" customFormat="1" ht="12" x14ac:dyDescent="0.15">
      <c r="C65" s="58" t="s">
        <v>78</v>
      </c>
      <c r="D65" s="58" t="s">
        <v>79</v>
      </c>
      <c r="E65" s="58" t="s">
        <v>80</v>
      </c>
      <c r="F65" s="58" t="s">
        <v>81</v>
      </c>
      <c r="G65" s="58" t="s">
        <v>82</v>
      </c>
    </row>
    <row r="66" spans="2:12" s="2" customFormat="1" x14ac:dyDescent="0.2"/>
    <row r="67" spans="2:12" s="54" customFormat="1" ht="45" customHeight="1" x14ac:dyDescent="0.15">
      <c r="C67" s="172" t="s">
        <v>96</v>
      </c>
      <c r="D67" s="172"/>
      <c r="E67" s="172"/>
      <c r="F67" s="172" t="s">
        <v>97</v>
      </c>
      <c r="G67" s="172"/>
      <c r="H67" s="172"/>
      <c r="I67" s="172" t="s">
        <v>98</v>
      </c>
      <c r="J67" s="172"/>
      <c r="K67" s="172"/>
      <c r="L67" s="172"/>
    </row>
    <row r="68" spans="2:12" s="2" customFormat="1" ht="409" x14ac:dyDescent="0.2">
      <c r="C68" s="47" t="s">
        <v>99</v>
      </c>
      <c r="D68" s="47" t="s">
        <v>100</v>
      </c>
      <c r="E68" s="47" t="s">
        <v>101</v>
      </c>
      <c r="F68" s="47" t="s">
        <v>102</v>
      </c>
      <c r="G68" s="47" t="s">
        <v>103</v>
      </c>
      <c r="H68" s="47" t="s">
        <v>104</v>
      </c>
      <c r="I68" s="47" t="s">
        <v>105</v>
      </c>
      <c r="J68" s="47" t="s">
        <v>106</v>
      </c>
      <c r="K68" s="47" t="s">
        <v>107</v>
      </c>
      <c r="L68" s="47" t="s">
        <v>108</v>
      </c>
    </row>
    <row r="69" spans="2:12" s="2" customFormat="1" x14ac:dyDescent="0.2">
      <c r="B69" s="2" t="s">
        <v>109</v>
      </c>
      <c r="C69" s="49">
        <v>3.4999999999999449</v>
      </c>
      <c r="D69" s="49">
        <v>2.7499999999999227</v>
      </c>
      <c r="E69" s="49">
        <v>2.4999999999999352</v>
      </c>
      <c r="F69" s="49">
        <v>3.2499999999999574</v>
      </c>
      <c r="G69" s="49">
        <v>2.99999999999994</v>
      </c>
      <c r="H69" s="49">
        <v>3.7499999999999325</v>
      </c>
      <c r="I69" s="49">
        <v>3.2499999999999276</v>
      </c>
      <c r="J69" s="49">
        <v>3.7499999999999325</v>
      </c>
      <c r="K69" s="49">
        <v>3.7499999999999325</v>
      </c>
      <c r="L69" s="49">
        <v>3.7499999999999325</v>
      </c>
    </row>
    <row r="70" spans="2:12" s="2" customFormat="1" x14ac:dyDescent="0.2">
      <c r="B70" s="2" t="s">
        <v>110</v>
      </c>
      <c r="C70" s="49">
        <v>4.0000003332777299</v>
      </c>
      <c r="D70" s="49">
        <v>3.00000024995833</v>
      </c>
      <c r="E70" s="49">
        <v>2.0000001666388001</v>
      </c>
      <c r="F70" s="49">
        <v>3.00000024995833</v>
      </c>
      <c r="G70" s="49">
        <v>3.00000024995833</v>
      </c>
      <c r="H70" s="49">
        <v>3.00000024995833</v>
      </c>
      <c r="I70" s="49">
        <v>3.00000024995833</v>
      </c>
      <c r="J70" s="49">
        <v>3.00000024995833</v>
      </c>
      <c r="K70" s="49">
        <v>3.00000024995833</v>
      </c>
      <c r="L70" s="49">
        <v>3.00000024995833</v>
      </c>
    </row>
    <row r="71" spans="2:12" s="2" customFormat="1" x14ac:dyDescent="0.2">
      <c r="B71" s="2" t="s">
        <v>111</v>
      </c>
      <c r="C71" s="50">
        <v>3.00000024995833</v>
      </c>
      <c r="D71" s="50">
        <v>3.00000024995833</v>
      </c>
      <c r="E71" s="50">
        <v>3.00000024995833</v>
      </c>
      <c r="F71" s="50">
        <v>2.0000001666388001</v>
      </c>
      <c r="G71" s="50">
        <v>3.00000024995833</v>
      </c>
      <c r="H71" s="50">
        <v>2.5000002082985651</v>
      </c>
      <c r="I71" s="50">
        <v>3.5000002916180302</v>
      </c>
      <c r="J71" s="50">
        <v>2.5000002082985651</v>
      </c>
      <c r="K71" s="50">
        <v>3.00000024995833</v>
      </c>
      <c r="L71" s="50">
        <v>3.00000024995833</v>
      </c>
    </row>
    <row r="72" spans="2:12" s="2" customFormat="1" x14ac:dyDescent="0.2">
      <c r="B72" s="2" t="s">
        <v>112</v>
      </c>
      <c r="C72" s="49">
        <v>3.0000002585760899</v>
      </c>
      <c r="D72" s="49">
        <v>3.0000002585760899</v>
      </c>
      <c r="E72" s="49">
        <v>3.0000002585760899</v>
      </c>
      <c r="F72" s="49">
        <v>4.0000003447680799</v>
      </c>
      <c r="G72" s="49">
        <v>4.0000003447680799</v>
      </c>
      <c r="H72" s="49">
        <v>4.0000003447680799</v>
      </c>
      <c r="I72" s="49">
        <v>4.0000003447680799</v>
      </c>
      <c r="J72" s="49">
        <v>4.0000003447680799</v>
      </c>
      <c r="K72" s="49">
        <v>3.5000003016720846</v>
      </c>
      <c r="L72" s="49">
        <v>4.0000003447680799</v>
      </c>
    </row>
    <row r="73" spans="2:12" s="2" customFormat="1" x14ac:dyDescent="0.2">
      <c r="B73" s="2" t="s">
        <v>113</v>
      </c>
      <c r="C73" s="50">
        <v>4.0000003447680799</v>
      </c>
      <c r="D73" s="50">
        <v>4.0000003447680799</v>
      </c>
      <c r="E73" s="50">
        <v>4.0000003447680799</v>
      </c>
      <c r="F73" s="50">
        <v>4.0000003447680799</v>
      </c>
      <c r="G73" s="50">
        <v>3.5000003016720846</v>
      </c>
      <c r="H73" s="50">
        <v>4.0000003447680799</v>
      </c>
      <c r="I73" s="50">
        <v>4.0000003447680799</v>
      </c>
      <c r="J73" s="50">
        <v>4.0000003447680799</v>
      </c>
      <c r="K73" s="50">
        <v>3.5000003016720846</v>
      </c>
      <c r="L73" s="50">
        <v>4.0000003447680799</v>
      </c>
    </row>
    <row r="74" spans="2:12" s="2" customFormat="1" x14ac:dyDescent="0.2">
      <c r="B74" s="2" t="s">
        <v>114</v>
      </c>
      <c r="C74" s="50">
        <v>3.00000024995833</v>
      </c>
      <c r="D74" s="50">
        <v>3.00000024995833</v>
      </c>
      <c r="E74" s="50">
        <v>3.00000024995833</v>
      </c>
      <c r="F74" s="50">
        <v>3.00000024995833</v>
      </c>
      <c r="G74" s="50">
        <v>3.00000024995833</v>
      </c>
      <c r="H74" s="50">
        <v>3.00000024995833</v>
      </c>
      <c r="I74" s="50">
        <v>2.0000001666388001</v>
      </c>
      <c r="J74" s="50">
        <v>3.00000024995833</v>
      </c>
      <c r="K74" s="50">
        <v>3.00000024995833</v>
      </c>
      <c r="L74" s="50">
        <v>3.00000024995833</v>
      </c>
    </row>
    <row r="75" spans="2:12" s="2" customFormat="1" x14ac:dyDescent="0.2"/>
    <row r="76" spans="2:12" s="57" customFormat="1" ht="12" x14ac:dyDescent="0.15">
      <c r="C76" s="58" t="s">
        <v>78</v>
      </c>
      <c r="D76" s="58" t="s">
        <v>79</v>
      </c>
      <c r="E76" s="58" t="s">
        <v>80</v>
      </c>
      <c r="F76" s="58" t="s">
        <v>81</v>
      </c>
      <c r="G76" s="58" t="s">
        <v>82</v>
      </c>
    </row>
    <row r="77" spans="2:12" s="2" customFormat="1" x14ac:dyDescent="0.2"/>
    <row r="78" spans="2:12" s="2" customFormat="1" x14ac:dyDescent="0.2"/>
  </sheetData>
  <mergeCells count="19">
    <mergeCell ref="C18:E18"/>
    <mergeCell ref="F18:I18"/>
    <mergeCell ref="J18:L18"/>
    <mergeCell ref="A1:D1"/>
    <mergeCell ref="C56:E56"/>
    <mergeCell ref="F56:I56"/>
    <mergeCell ref="J56:L56"/>
    <mergeCell ref="C2:D2"/>
    <mergeCell ref="E2:G2"/>
    <mergeCell ref="H2:K2"/>
    <mergeCell ref="C67:E67"/>
    <mergeCell ref="F67:H67"/>
    <mergeCell ref="I67:L67"/>
    <mergeCell ref="C31:E31"/>
    <mergeCell ref="F31:H31"/>
    <mergeCell ref="I31:L31"/>
    <mergeCell ref="C45:D45"/>
    <mergeCell ref="E45:G45"/>
    <mergeCell ref="H45:K45"/>
  </mergeCells>
  <phoneticPr fontId="31" type="noConversion"/>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opLeftCell="A2" workbookViewId="0">
      <selection activeCell="M24" sqref="M24"/>
    </sheetView>
  </sheetViews>
  <sheetFormatPr baseColWidth="10" defaultColWidth="11" defaultRowHeight="16" x14ac:dyDescent="0.2"/>
  <cols>
    <col min="1" max="1" width="17" customWidth="1"/>
    <col min="24" max="34" width="11" style="60"/>
  </cols>
  <sheetData>
    <row r="1" spans="1:34" s="1" customFormat="1" x14ac:dyDescent="0.2">
      <c r="A1" s="62" t="s">
        <v>226</v>
      </c>
      <c r="W1" s="34"/>
      <c r="X1" s="33"/>
      <c r="Y1" s="33"/>
      <c r="Z1" s="33"/>
      <c r="AA1" s="33"/>
      <c r="AB1" s="33"/>
      <c r="AC1" s="33"/>
      <c r="AD1" s="33"/>
      <c r="AE1" s="33"/>
      <c r="AF1" s="33"/>
      <c r="AG1" s="33"/>
      <c r="AH1" s="33"/>
    </row>
    <row r="2" spans="1:34" s="2" customFormat="1" x14ac:dyDescent="0.2">
      <c r="W2" s="59"/>
      <c r="X2" s="60"/>
      <c r="Y2" s="60"/>
      <c r="Z2" s="60"/>
      <c r="AA2" s="60"/>
      <c r="AB2" s="60"/>
      <c r="AC2" s="60"/>
      <c r="AD2" s="60"/>
      <c r="AE2" s="60"/>
      <c r="AF2" s="60"/>
      <c r="AG2" s="60"/>
      <c r="AH2" s="60"/>
    </row>
    <row r="3" spans="1:34" s="2" customFormat="1" ht="282" customHeight="1" x14ac:dyDescent="0.2">
      <c r="B3" s="23" t="s">
        <v>5</v>
      </c>
      <c r="C3" s="51" t="s">
        <v>115</v>
      </c>
      <c r="D3" s="51" t="s">
        <v>116</v>
      </c>
      <c r="E3" s="51" t="s">
        <v>117</v>
      </c>
      <c r="F3" s="51" t="s">
        <v>118</v>
      </c>
      <c r="G3" s="51" t="s">
        <v>119</v>
      </c>
      <c r="H3" s="51" t="s">
        <v>120</v>
      </c>
      <c r="I3" s="51" t="s">
        <v>121</v>
      </c>
      <c r="J3" s="51" t="s">
        <v>122</v>
      </c>
      <c r="K3" s="51" t="s">
        <v>123</v>
      </c>
      <c r="L3" s="51" t="s">
        <v>124</v>
      </c>
      <c r="M3" s="51" t="s">
        <v>125</v>
      </c>
      <c r="N3" s="51" t="s">
        <v>126</v>
      </c>
      <c r="O3" s="51" t="s">
        <v>127</v>
      </c>
      <c r="P3" s="51" t="s">
        <v>128</v>
      </c>
      <c r="Q3" s="51" t="s">
        <v>129</v>
      </c>
      <c r="R3" s="51" t="s">
        <v>130</v>
      </c>
      <c r="S3" s="51" t="s">
        <v>131</v>
      </c>
      <c r="T3" s="51" t="s">
        <v>132</v>
      </c>
      <c r="U3" s="51" t="s">
        <v>133</v>
      </c>
      <c r="V3" s="51" t="s">
        <v>134</v>
      </c>
      <c r="W3" s="51" t="s">
        <v>135</v>
      </c>
      <c r="X3" s="60"/>
      <c r="Y3" s="60"/>
      <c r="Z3" s="60"/>
      <c r="AA3" s="60"/>
      <c r="AB3" s="60"/>
      <c r="AC3" s="60"/>
      <c r="AD3" s="60"/>
      <c r="AE3" s="60"/>
      <c r="AF3" s="60"/>
      <c r="AG3" s="60"/>
      <c r="AH3" s="60"/>
    </row>
    <row r="4" spans="1:34" s="2" customFormat="1" x14ac:dyDescent="0.2">
      <c r="A4" s="2" t="s">
        <v>136</v>
      </c>
      <c r="B4" s="2">
        <v>9</v>
      </c>
      <c r="C4" s="52">
        <v>3.3333333330000001</v>
      </c>
      <c r="D4" s="52">
        <v>3.111111111</v>
      </c>
      <c r="E4" s="52">
        <v>3.2222222220000001</v>
      </c>
      <c r="F4" s="52">
        <v>3.2222222220000001</v>
      </c>
      <c r="G4" s="52">
        <v>3.25</v>
      </c>
      <c r="H4" s="52">
        <v>3.111111111</v>
      </c>
      <c r="I4" s="52">
        <v>3.3333333330000001</v>
      </c>
      <c r="J4" s="53">
        <v>3.2222222220000001</v>
      </c>
      <c r="K4" s="53">
        <v>3.375</v>
      </c>
      <c r="L4" s="53">
        <v>3</v>
      </c>
      <c r="M4" s="53">
        <v>2.875</v>
      </c>
      <c r="N4" s="53">
        <v>3</v>
      </c>
      <c r="O4" s="53">
        <v>3.111111111</v>
      </c>
      <c r="P4" s="53">
        <v>3.111111111</v>
      </c>
      <c r="Q4" s="53">
        <v>3.111111111</v>
      </c>
      <c r="R4" s="53">
        <v>3.111111111</v>
      </c>
      <c r="S4" s="53">
        <v>3.3333333330000001</v>
      </c>
      <c r="T4" s="53">
        <v>3.3333333330000001</v>
      </c>
      <c r="U4" s="52">
        <v>3.2222222220000001</v>
      </c>
      <c r="V4" s="52">
        <v>3.111111111</v>
      </c>
      <c r="W4" s="52">
        <v>3.3333333330000001</v>
      </c>
      <c r="X4" s="60"/>
      <c r="Y4" s="60"/>
      <c r="Z4" s="60"/>
      <c r="AA4" s="60"/>
      <c r="AB4" s="60"/>
      <c r="AC4" s="60"/>
      <c r="AD4" s="60"/>
      <c r="AE4" s="60"/>
      <c r="AF4" s="60"/>
      <c r="AG4" s="60"/>
      <c r="AH4" s="60"/>
    </row>
    <row r="5" spans="1:34" s="2" customFormat="1" x14ac:dyDescent="0.2">
      <c r="A5" s="2" t="s">
        <v>137</v>
      </c>
      <c r="B5" s="2">
        <v>10</v>
      </c>
      <c r="C5" s="52">
        <v>3.4</v>
      </c>
      <c r="D5" s="52">
        <v>3.5</v>
      </c>
      <c r="E5" s="52">
        <v>3.5</v>
      </c>
      <c r="F5" s="52">
        <v>3.2</v>
      </c>
      <c r="G5" s="52">
        <v>3.2</v>
      </c>
      <c r="H5" s="52">
        <v>3.5</v>
      </c>
      <c r="I5" s="52">
        <v>3.6</v>
      </c>
      <c r="J5" s="53">
        <v>3.6</v>
      </c>
      <c r="K5" s="53">
        <v>3.3</v>
      </c>
      <c r="L5" s="53">
        <v>3.4</v>
      </c>
      <c r="M5" s="53">
        <v>3.5</v>
      </c>
      <c r="N5" s="53">
        <v>3.4</v>
      </c>
      <c r="O5" s="53">
        <v>3.4</v>
      </c>
      <c r="P5" s="53">
        <v>3.5</v>
      </c>
      <c r="Q5" s="53">
        <v>3.4</v>
      </c>
      <c r="R5" s="53">
        <v>3.2</v>
      </c>
      <c r="S5" s="53">
        <v>3.4</v>
      </c>
      <c r="T5" s="53">
        <v>3.1</v>
      </c>
      <c r="U5" s="52">
        <v>3.3</v>
      </c>
      <c r="V5" s="52">
        <v>3.2222222220000001</v>
      </c>
      <c r="W5" s="52">
        <v>3.6</v>
      </c>
      <c r="X5" s="60"/>
      <c r="Y5" s="60"/>
      <c r="Z5" s="60"/>
      <c r="AA5" s="60"/>
      <c r="AB5" s="60"/>
      <c r="AC5" s="60"/>
      <c r="AD5" s="60"/>
      <c r="AE5" s="60"/>
      <c r="AF5" s="60"/>
      <c r="AG5" s="60"/>
      <c r="AH5" s="60"/>
    </row>
    <row r="6" spans="1:34" s="2" customFormat="1" x14ac:dyDescent="0.2">
      <c r="C6" s="57" t="s">
        <v>138</v>
      </c>
      <c r="D6" s="57" t="s">
        <v>139</v>
      </c>
      <c r="E6" s="57" t="s">
        <v>140</v>
      </c>
      <c r="F6" s="57" t="s">
        <v>141</v>
      </c>
      <c r="G6" s="57" t="s">
        <v>142</v>
      </c>
      <c r="H6" s="57" t="s">
        <v>143</v>
      </c>
      <c r="X6" s="60"/>
      <c r="Y6" s="60"/>
      <c r="Z6" s="60"/>
      <c r="AA6" s="60"/>
      <c r="AB6" s="60"/>
      <c r="AC6" s="60"/>
      <c r="AD6" s="60"/>
      <c r="AE6" s="60"/>
      <c r="AF6" s="61"/>
    </row>
    <row r="10" spans="1:34" s="1" customFormat="1" x14ac:dyDescent="0.2">
      <c r="A10" s="62" t="s">
        <v>311</v>
      </c>
      <c r="W10" s="34"/>
      <c r="X10" s="33"/>
      <c r="Y10" s="33"/>
      <c r="Z10" s="33"/>
      <c r="AA10" s="33"/>
      <c r="AB10" s="33"/>
      <c r="AC10" s="33"/>
      <c r="AD10" s="33"/>
      <c r="AE10" s="33"/>
      <c r="AF10" s="33"/>
      <c r="AG10" s="33"/>
      <c r="AH10" s="33"/>
    </row>
    <row r="11" spans="1:34" s="77" customFormat="1" x14ac:dyDescent="0.2">
      <c r="A11" s="77" t="s">
        <v>312</v>
      </c>
    </row>
  </sheetData>
  <phoneticPr fontId="31" type="noConversion"/>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topLeftCell="A4" workbookViewId="0">
      <selection activeCell="E31" sqref="E31"/>
    </sheetView>
  </sheetViews>
  <sheetFormatPr baseColWidth="10" defaultColWidth="10.83203125" defaultRowHeight="16" x14ac:dyDescent="0.2"/>
  <cols>
    <col min="1" max="1" width="43" style="69" customWidth="1"/>
    <col min="2" max="2" width="10.83203125" style="69"/>
    <col min="3" max="3" width="12.83203125" style="69" customWidth="1"/>
    <col min="4" max="16384" width="10.83203125" style="69"/>
  </cols>
  <sheetData>
    <row r="1" spans="1:24" s="67" customFormat="1" x14ac:dyDescent="0.2">
      <c r="A1" s="66" t="s">
        <v>227</v>
      </c>
    </row>
    <row r="2" spans="1:24" ht="99" x14ac:dyDescent="0.2">
      <c r="A2" s="178"/>
      <c r="B2" s="78"/>
      <c r="C2" s="180" t="s">
        <v>5</v>
      </c>
      <c r="D2" s="68" t="s">
        <v>145</v>
      </c>
      <c r="E2" s="145" t="s">
        <v>145</v>
      </c>
      <c r="F2" s="145" t="s">
        <v>145</v>
      </c>
      <c r="G2" s="145" t="s">
        <v>145</v>
      </c>
      <c r="H2" s="145" t="s">
        <v>145</v>
      </c>
      <c r="I2" s="145" t="s">
        <v>145</v>
      </c>
      <c r="J2" s="145" t="s">
        <v>145</v>
      </c>
      <c r="K2" s="145" t="s">
        <v>145</v>
      </c>
      <c r="L2" s="145" t="s">
        <v>145</v>
      </c>
      <c r="M2" s="145" t="s">
        <v>145</v>
      </c>
      <c r="N2" s="145" t="s">
        <v>145</v>
      </c>
      <c r="O2" s="145" t="s">
        <v>145</v>
      </c>
      <c r="P2" s="145" t="s">
        <v>145</v>
      </c>
      <c r="Q2" s="145" t="s">
        <v>145</v>
      </c>
      <c r="R2" s="145" t="s">
        <v>145</v>
      </c>
      <c r="S2" s="145" t="s">
        <v>145</v>
      </c>
      <c r="T2" s="145" t="s">
        <v>145</v>
      </c>
      <c r="U2" s="145" t="s">
        <v>145</v>
      </c>
      <c r="V2" s="145" t="s">
        <v>145</v>
      </c>
      <c r="W2" s="145" t="s">
        <v>145</v>
      </c>
      <c r="X2" s="145" t="s">
        <v>145</v>
      </c>
    </row>
    <row r="3" spans="1:24" x14ac:dyDescent="0.2">
      <c r="A3" s="179"/>
      <c r="B3" s="80"/>
      <c r="C3" s="181"/>
      <c r="D3" s="145"/>
      <c r="E3" s="145"/>
      <c r="F3" s="145"/>
      <c r="G3" s="145"/>
      <c r="H3" s="145"/>
      <c r="I3" s="145"/>
      <c r="J3" s="145"/>
      <c r="K3" s="145"/>
      <c r="L3" s="70"/>
      <c r="M3" s="145"/>
      <c r="N3" s="145"/>
      <c r="O3" s="145"/>
      <c r="P3" s="145"/>
      <c r="Q3" s="145"/>
      <c r="R3" s="145"/>
      <c r="S3" s="145"/>
      <c r="T3" s="145"/>
      <c r="U3" s="145"/>
      <c r="V3" s="145"/>
      <c r="W3" s="145"/>
      <c r="X3" s="145"/>
    </row>
    <row r="4" spans="1:24" s="71" customFormat="1" ht="238" x14ac:dyDescent="0.15">
      <c r="A4" s="178"/>
      <c r="B4" s="79" t="s">
        <v>146</v>
      </c>
      <c r="C4" s="180"/>
      <c r="D4" s="68" t="s">
        <v>147</v>
      </c>
      <c r="E4" s="68" t="s">
        <v>116</v>
      </c>
      <c r="F4" s="68" t="s">
        <v>148</v>
      </c>
      <c r="G4" s="68" t="s">
        <v>149</v>
      </c>
      <c r="H4" s="68" t="s">
        <v>119</v>
      </c>
      <c r="I4" s="68" t="s">
        <v>120</v>
      </c>
      <c r="J4" s="68" t="s">
        <v>121</v>
      </c>
      <c r="K4" s="68" t="s">
        <v>122</v>
      </c>
      <c r="L4" s="68" t="s">
        <v>123</v>
      </c>
      <c r="M4" s="68" t="s">
        <v>124</v>
      </c>
      <c r="N4" s="68" t="s">
        <v>150</v>
      </c>
      <c r="O4" s="68" t="s">
        <v>151</v>
      </c>
      <c r="P4" s="68" t="s">
        <v>152</v>
      </c>
      <c r="Q4" s="68" t="s">
        <v>153</v>
      </c>
      <c r="R4" s="68" t="s">
        <v>129</v>
      </c>
      <c r="S4" s="68" t="s">
        <v>154</v>
      </c>
      <c r="T4" s="68" t="s">
        <v>155</v>
      </c>
      <c r="U4" s="68" t="s">
        <v>132</v>
      </c>
      <c r="V4" s="68" t="s">
        <v>156</v>
      </c>
      <c r="W4" s="68" t="s">
        <v>134</v>
      </c>
      <c r="X4" s="68" t="s">
        <v>135</v>
      </c>
    </row>
    <row r="5" spans="1:24" s="72" customFormat="1" x14ac:dyDescent="0.2">
      <c r="A5" s="72" t="s">
        <v>136</v>
      </c>
      <c r="B5" s="73">
        <v>0.2</v>
      </c>
      <c r="C5" s="72">
        <v>15</v>
      </c>
      <c r="D5" s="74">
        <v>3.27</v>
      </c>
      <c r="E5" s="74">
        <v>3.4</v>
      </c>
      <c r="F5" s="74">
        <v>3.33</v>
      </c>
      <c r="G5" s="74">
        <v>3.07</v>
      </c>
      <c r="H5" s="74">
        <v>3.33</v>
      </c>
      <c r="I5" s="74">
        <v>3.2</v>
      </c>
      <c r="J5" s="74">
        <v>3.2</v>
      </c>
      <c r="K5" s="74">
        <v>3.13</v>
      </c>
      <c r="L5" s="74">
        <v>3.07</v>
      </c>
      <c r="M5" s="74">
        <v>3</v>
      </c>
      <c r="N5" s="74">
        <v>3.07</v>
      </c>
      <c r="O5" s="74">
        <v>3.07</v>
      </c>
      <c r="P5" s="74">
        <v>3.2</v>
      </c>
      <c r="Q5" s="74">
        <v>2.73</v>
      </c>
      <c r="R5" s="74">
        <v>2.8</v>
      </c>
      <c r="S5" s="74">
        <v>3.07</v>
      </c>
      <c r="T5" s="74">
        <v>2.8</v>
      </c>
      <c r="U5" s="74">
        <v>3.07</v>
      </c>
      <c r="V5" s="74">
        <v>2.8</v>
      </c>
      <c r="W5" s="74">
        <v>2.5299999999999998</v>
      </c>
      <c r="X5" s="74">
        <v>2.5299999999999998</v>
      </c>
    </row>
    <row r="6" spans="1:24" s="72" customFormat="1" x14ac:dyDescent="0.2">
      <c r="A6" s="72" t="s">
        <v>137</v>
      </c>
      <c r="B6" s="73">
        <v>0.34</v>
      </c>
      <c r="C6" s="72">
        <v>31</v>
      </c>
      <c r="D6" s="74">
        <v>3.096774194</v>
      </c>
      <c r="E6" s="74">
        <v>3.0322580650000002</v>
      </c>
      <c r="F6" s="74">
        <v>3.1935483869999999</v>
      </c>
      <c r="G6" s="74">
        <v>3.1612903229999998</v>
      </c>
      <c r="H6" s="74">
        <v>3.2580645160000001</v>
      </c>
      <c r="I6" s="74">
        <v>3.3225806449999999</v>
      </c>
      <c r="J6" s="74">
        <v>3.1</v>
      </c>
      <c r="K6" s="74">
        <v>2.9677419349999998</v>
      </c>
      <c r="L6" s="74">
        <v>2.9354838710000002</v>
      </c>
      <c r="M6" s="74">
        <v>2.9354838710000002</v>
      </c>
      <c r="N6" s="74">
        <v>3.096774194</v>
      </c>
      <c r="O6" s="74">
        <v>2.8387096770000002</v>
      </c>
      <c r="P6" s="74">
        <v>2.9</v>
      </c>
      <c r="Q6" s="74">
        <v>3.1290322580000001</v>
      </c>
      <c r="R6" s="74">
        <v>2.6333333329999999</v>
      </c>
      <c r="S6" s="74">
        <v>2.5806451610000001</v>
      </c>
      <c r="T6" s="74">
        <v>3.0322580650000002</v>
      </c>
      <c r="U6" s="74">
        <v>3.0322580650000002</v>
      </c>
      <c r="V6" s="74">
        <v>2.9354838710000002</v>
      </c>
      <c r="W6" s="74">
        <v>2.774193548</v>
      </c>
      <c r="X6" s="74">
        <v>2.774193548</v>
      </c>
    </row>
    <row r="7" spans="1:24" x14ac:dyDescent="0.2">
      <c r="B7" s="75"/>
      <c r="D7" s="76"/>
      <c r="E7" s="76"/>
      <c r="F7" s="76"/>
      <c r="G7" s="76"/>
      <c r="H7" s="76"/>
      <c r="I7" s="76"/>
      <c r="J7" s="76"/>
      <c r="K7" s="76"/>
      <c r="L7" s="76"/>
      <c r="M7" s="76"/>
      <c r="N7" s="76"/>
      <c r="O7" s="76"/>
      <c r="P7" s="76"/>
      <c r="Q7" s="76"/>
      <c r="R7" s="76"/>
      <c r="S7" s="76"/>
      <c r="T7" s="76"/>
      <c r="U7" s="76"/>
      <c r="V7" s="76"/>
      <c r="W7" s="76"/>
      <c r="X7" s="76"/>
    </row>
    <row r="8" spans="1:24" s="81" customFormat="1" ht="12" x14ac:dyDescent="0.15">
      <c r="D8" s="81" t="s">
        <v>138</v>
      </c>
      <c r="E8" s="82" t="s">
        <v>157</v>
      </c>
      <c r="F8" s="82" t="s">
        <v>158</v>
      </c>
      <c r="G8" s="82" t="s">
        <v>159</v>
      </c>
      <c r="H8" s="82" t="s">
        <v>160</v>
      </c>
      <c r="I8" s="82" t="s">
        <v>161</v>
      </c>
      <c r="J8" s="83"/>
      <c r="K8" s="83"/>
      <c r="L8" s="83"/>
      <c r="M8" s="83"/>
      <c r="N8" s="83"/>
      <c r="O8" s="83"/>
      <c r="P8" s="83"/>
      <c r="Q8" s="83"/>
      <c r="R8" s="83"/>
      <c r="S8" s="83"/>
      <c r="T8" s="83"/>
      <c r="U8" s="83"/>
      <c r="V8" s="83"/>
      <c r="W8" s="83"/>
      <c r="X8" s="83"/>
    </row>
    <row r="11" spans="1:24" s="67" customFormat="1" x14ac:dyDescent="0.2">
      <c r="A11" s="66" t="s">
        <v>318</v>
      </c>
    </row>
    <row r="13" spans="1:24" s="146" customFormat="1" x14ac:dyDescent="0.2">
      <c r="A13" s="151" t="s">
        <v>270</v>
      </c>
      <c r="B13" s="182" t="s">
        <v>303</v>
      </c>
      <c r="C13" s="182"/>
      <c r="D13" s="182"/>
      <c r="E13" s="182"/>
      <c r="F13" s="182"/>
      <c r="G13" s="182"/>
    </row>
    <row r="14" spans="1:24" s="146" customFormat="1" ht="28" x14ac:dyDescent="0.2">
      <c r="A14" s="151"/>
      <c r="B14" s="151" t="s">
        <v>5</v>
      </c>
      <c r="C14" s="152" t="s">
        <v>271</v>
      </c>
      <c r="D14" s="151" t="s">
        <v>272</v>
      </c>
      <c r="E14" s="152" t="s">
        <v>273</v>
      </c>
      <c r="F14" s="152" t="s">
        <v>274</v>
      </c>
      <c r="G14" s="152" t="s">
        <v>275</v>
      </c>
    </row>
    <row r="15" spans="1:24" s="150" customFormat="1" ht="28" x14ac:dyDescent="0.2">
      <c r="A15" s="153" t="s">
        <v>276</v>
      </c>
      <c r="B15" s="154">
        <v>196</v>
      </c>
      <c r="C15" s="154" t="s">
        <v>277</v>
      </c>
      <c r="D15" s="154" t="s">
        <v>278</v>
      </c>
      <c r="E15" s="155" t="s">
        <v>279</v>
      </c>
      <c r="F15" s="155" t="s">
        <v>280</v>
      </c>
      <c r="G15" s="155" t="s">
        <v>281</v>
      </c>
    </row>
    <row r="16" spans="1:24" s="150" customFormat="1" ht="28" x14ac:dyDescent="0.2">
      <c r="A16" s="153" t="s">
        <v>282</v>
      </c>
      <c r="B16" s="154">
        <v>196</v>
      </c>
      <c r="C16" s="154" t="s">
        <v>283</v>
      </c>
      <c r="D16" s="154" t="s">
        <v>284</v>
      </c>
      <c r="E16" s="155" t="s">
        <v>285</v>
      </c>
      <c r="F16" s="155" t="s">
        <v>286</v>
      </c>
      <c r="G16" s="155" t="s">
        <v>287</v>
      </c>
    </row>
    <row r="17" spans="1:7" s="150" customFormat="1" ht="28" x14ac:dyDescent="0.2">
      <c r="A17" s="153" t="s">
        <v>288</v>
      </c>
      <c r="B17" s="154">
        <v>195</v>
      </c>
      <c r="C17" s="154" t="s">
        <v>289</v>
      </c>
      <c r="D17" s="154" t="s">
        <v>290</v>
      </c>
      <c r="E17" s="155" t="s">
        <v>291</v>
      </c>
      <c r="F17" s="155" t="s">
        <v>292</v>
      </c>
      <c r="G17" s="155" t="s">
        <v>293</v>
      </c>
    </row>
    <row r="18" spans="1:7" s="150" customFormat="1" ht="28" x14ac:dyDescent="0.2">
      <c r="A18" s="153" t="s">
        <v>294</v>
      </c>
      <c r="B18" s="154">
        <v>194</v>
      </c>
      <c r="C18" s="154" t="s">
        <v>295</v>
      </c>
      <c r="D18" s="154" t="s">
        <v>290</v>
      </c>
      <c r="E18" s="155" t="s">
        <v>296</v>
      </c>
      <c r="F18" s="155" t="s">
        <v>297</v>
      </c>
      <c r="G18" s="155" t="s">
        <v>280</v>
      </c>
    </row>
    <row r="19" spans="1:7" s="150" customFormat="1" ht="28" x14ac:dyDescent="0.2">
      <c r="A19" s="153" t="s">
        <v>298</v>
      </c>
      <c r="B19" s="154">
        <v>196</v>
      </c>
      <c r="C19" s="154" t="s">
        <v>299</v>
      </c>
      <c r="D19" s="154" t="s">
        <v>299</v>
      </c>
      <c r="E19" s="155" t="s">
        <v>300</v>
      </c>
      <c r="F19" s="155" t="s">
        <v>301</v>
      </c>
      <c r="G19" s="155" t="s">
        <v>302</v>
      </c>
    </row>
    <row r="20" spans="1:7" s="147" customFormat="1" x14ac:dyDescent="0.2">
      <c r="A20" s="156"/>
      <c r="B20" s="156"/>
      <c r="C20" s="156"/>
      <c r="D20" s="156"/>
      <c r="E20" s="156"/>
      <c r="F20" s="156"/>
      <c r="G20" s="156"/>
    </row>
    <row r="21" spans="1:7" s="2" customFormat="1" x14ac:dyDescent="0.2">
      <c r="A21" s="157" t="s">
        <v>304</v>
      </c>
      <c r="B21" s="69"/>
      <c r="C21" s="69"/>
      <c r="D21" s="69"/>
      <c r="E21" s="69"/>
      <c r="F21" s="69"/>
      <c r="G21" s="69"/>
    </row>
    <row r="22" spans="1:7" s="2" customFormat="1" x14ac:dyDescent="0.2">
      <c r="A22" s="157" t="s">
        <v>305</v>
      </c>
      <c r="B22" s="69"/>
      <c r="C22" s="69"/>
      <c r="D22" s="69"/>
      <c r="E22" s="69"/>
      <c r="F22" s="69"/>
      <c r="G22" s="69"/>
    </row>
    <row r="23" spans="1:7" s="2" customFormat="1" x14ac:dyDescent="0.2">
      <c r="A23" s="157" t="s">
        <v>306</v>
      </c>
      <c r="B23" s="69"/>
      <c r="C23" s="69"/>
      <c r="D23" s="69"/>
      <c r="E23" s="69"/>
      <c r="F23" s="69"/>
      <c r="G23" s="69"/>
    </row>
    <row r="24" spans="1:7" s="2" customFormat="1" x14ac:dyDescent="0.2">
      <c r="A24" s="157" t="s">
        <v>307</v>
      </c>
      <c r="B24" s="69"/>
      <c r="C24" s="69"/>
      <c r="D24" s="69"/>
      <c r="E24" s="69"/>
      <c r="F24" s="69"/>
      <c r="G24" s="69"/>
    </row>
    <row r="25" spans="1:7" s="2" customFormat="1" x14ac:dyDescent="0.2">
      <c r="A25" s="157" t="s">
        <v>308</v>
      </c>
      <c r="B25" s="69"/>
      <c r="C25" s="69"/>
      <c r="D25" s="69"/>
      <c r="E25" s="69"/>
      <c r="F25" s="69"/>
      <c r="G25" s="69"/>
    </row>
    <row r="26" spans="1:7" s="156" customFormat="1" x14ac:dyDescent="0.2"/>
    <row r="27" spans="1:7" x14ac:dyDescent="0.2">
      <c r="A27" s="69" t="s">
        <v>310</v>
      </c>
    </row>
  </sheetData>
  <mergeCells count="3">
    <mergeCell ref="A2:A4"/>
    <mergeCell ref="C2:C4"/>
    <mergeCell ref="B13:G13"/>
  </mergeCells>
  <phoneticPr fontId="31" type="noConversion"/>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B32" sqref="B32"/>
    </sheetView>
  </sheetViews>
  <sheetFormatPr baseColWidth="10" defaultColWidth="10.83203125" defaultRowHeight="16" x14ac:dyDescent="0.2"/>
  <cols>
    <col min="1" max="1" width="63.6640625" style="2" bestFit="1" customWidth="1"/>
    <col min="2" max="2" width="37.1640625" style="2" bestFit="1" customWidth="1"/>
    <col min="3" max="3" width="30.6640625" style="2" bestFit="1" customWidth="1"/>
    <col min="4" max="4" width="14.1640625" style="2" bestFit="1" customWidth="1"/>
    <col min="5" max="16384" width="10.83203125" style="2"/>
  </cols>
  <sheetData>
    <row r="1" spans="1:7" s="1" customFormat="1" x14ac:dyDescent="0.2">
      <c r="A1" s="1" t="s">
        <v>319</v>
      </c>
    </row>
    <row r="2" spans="1:7" s="147" customFormat="1" x14ac:dyDescent="0.2">
      <c r="B2" s="147" t="s">
        <v>228</v>
      </c>
      <c r="C2" s="170" t="s">
        <v>324</v>
      </c>
    </row>
    <row r="3" spans="1:7" x14ac:dyDescent="0.2">
      <c r="A3" s="84" t="s">
        <v>322</v>
      </c>
      <c r="B3" s="23">
        <v>120</v>
      </c>
      <c r="C3" s="169">
        <v>0.97499999999999998</v>
      </c>
    </row>
    <row r="4" spans="1:7" x14ac:dyDescent="0.2">
      <c r="A4" s="84" t="s">
        <v>323</v>
      </c>
      <c r="B4" s="23">
        <v>120</v>
      </c>
      <c r="C4" s="169">
        <v>0.94169999999999998</v>
      </c>
    </row>
    <row r="5" spans="1:7" x14ac:dyDescent="0.2">
      <c r="A5" s="84" t="s">
        <v>162</v>
      </c>
      <c r="B5" s="85">
        <v>124</v>
      </c>
      <c r="C5" s="148">
        <v>0.96</v>
      </c>
      <c r="D5" s="85"/>
      <c r="E5" s="85"/>
      <c r="F5" s="85"/>
      <c r="G5" s="85"/>
    </row>
    <row r="6" spans="1:7" x14ac:dyDescent="0.2">
      <c r="C6" s="86"/>
      <c r="D6" s="85"/>
      <c r="E6" s="85"/>
      <c r="F6" s="85"/>
      <c r="G6" s="85"/>
    </row>
    <row r="8" spans="1:7" s="1" customFormat="1" x14ac:dyDescent="0.2">
      <c r="A8" s="1" t="s">
        <v>265</v>
      </c>
    </row>
    <row r="9" spans="1:7" x14ac:dyDescent="0.2">
      <c r="A9" s="141"/>
      <c r="B9" s="141"/>
      <c r="C9" s="141"/>
      <c r="D9" s="141"/>
    </row>
    <row r="10" spans="1:7" s="147" customFormat="1" x14ac:dyDescent="0.2">
      <c r="A10" s="163" t="s">
        <v>320</v>
      </c>
      <c r="B10" s="164" t="s">
        <v>228</v>
      </c>
      <c r="C10" s="164" t="s">
        <v>266</v>
      </c>
      <c r="D10" s="165" t="s">
        <v>163</v>
      </c>
      <c r="E10" s="165"/>
      <c r="F10" s="165"/>
      <c r="G10" s="165"/>
    </row>
    <row r="11" spans="1:7" x14ac:dyDescent="0.2">
      <c r="A11" s="158" t="s">
        <v>256</v>
      </c>
      <c r="B11" s="159">
        <v>19</v>
      </c>
      <c r="C11" s="159">
        <v>1</v>
      </c>
      <c r="D11" s="160">
        <v>5.2600000000000001E-2</v>
      </c>
      <c r="E11" s="160"/>
      <c r="F11" s="160"/>
      <c r="G11" s="160"/>
    </row>
    <row r="12" spans="1:7" x14ac:dyDescent="0.2">
      <c r="A12" s="158" t="s">
        <v>258</v>
      </c>
      <c r="B12" s="159">
        <v>131</v>
      </c>
      <c r="C12" s="159">
        <v>23</v>
      </c>
      <c r="D12" s="160">
        <v>0.17560000000000001</v>
      </c>
      <c r="E12" s="160"/>
      <c r="F12" s="160"/>
      <c r="G12" s="160"/>
    </row>
    <row r="13" spans="1:7" x14ac:dyDescent="0.2">
      <c r="A13" s="158" t="s">
        <v>257</v>
      </c>
      <c r="B13" s="159">
        <v>11</v>
      </c>
      <c r="C13" s="159">
        <v>0</v>
      </c>
      <c r="D13" s="160">
        <v>0</v>
      </c>
      <c r="E13" s="160"/>
      <c r="F13" s="160"/>
      <c r="G13" s="160"/>
    </row>
    <row r="14" spans="1:7" x14ac:dyDescent="0.2">
      <c r="A14" s="158" t="s">
        <v>259</v>
      </c>
      <c r="B14" s="159">
        <v>5</v>
      </c>
      <c r="C14" s="159">
        <v>0</v>
      </c>
      <c r="D14" s="160">
        <v>0</v>
      </c>
      <c r="E14" s="160"/>
      <c r="F14" s="160"/>
      <c r="G14" s="160"/>
    </row>
    <row r="15" spans="1:7" x14ac:dyDescent="0.2">
      <c r="A15" s="158" t="s">
        <v>263</v>
      </c>
      <c r="B15" s="159">
        <v>12</v>
      </c>
      <c r="C15" s="159">
        <v>0</v>
      </c>
      <c r="D15" s="160">
        <v>0</v>
      </c>
      <c r="E15" s="160"/>
      <c r="F15" s="160"/>
      <c r="G15" s="160"/>
    </row>
    <row r="16" spans="1:7" s="147" customFormat="1" x14ac:dyDescent="0.2">
      <c r="A16" s="166" t="s">
        <v>264</v>
      </c>
      <c r="B16" s="167"/>
      <c r="C16" s="167"/>
      <c r="D16" s="168"/>
      <c r="E16" s="168"/>
      <c r="F16" s="168"/>
      <c r="G16" s="168"/>
    </row>
    <row r="17" spans="1:7" x14ac:dyDescent="0.2">
      <c r="A17" s="158" t="s">
        <v>229</v>
      </c>
      <c r="B17" s="159">
        <v>23</v>
      </c>
      <c r="C17" s="159">
        <v>15</v>
      </c>
      <c r="D17" s="160">
        <v>0.65210000000000001</v>
      </c>
      <c r="E17" s="160"/>
      <c r="F17" s="160"/>
      <c r="G17" s="160"/>
    </row>
    <row r="18" spans="1:7" x14ac:dyDescent="0.2">
      <c r="A18" s="158" t="s">
        <v>260</v>
      </c>
      <c r="B18" s="159">
        <v>17</v>
      </c>
      <c r="C18" s="159">
        <v>11</v>
      </c>
      <c r="D18" s="160">
        <v>0.64710000000000001</v>
      </c>
      <c r="E18" s="160"/>
      <c r="F18" s="160"/>
      <c r="G18" s="160"/>
    </row>
    <row r="19" spans="1:7" x14ac:dyDescent="0.2">
      <c r="A19" s="158" t="s">
        <v>261</v>
      </c>
      <c r="B19" s="159">
        <v>239</v>
      </c>
      <c r="C19" s="159">
        <v>229</v>
      </c>
      <c r="D19" s="160">
        <v>0.95820000000000005</v>
      </c>
      <c r="E19" s="160"/>
      <c r="F19" s="160"/>
      <c r="G19" s="160"/>
    </row>
    <row r="20" spans="1:7" x14ac:dyDescent="0.2">
      <c r="A20" s="158" t="s">
        <v>230</v>
      </c>
      <c r="B20" s="159">
        <v>96</v>
      </c>
      <c r="C20" s="159">
        <v>73</v>
      </c>
      <c r="D20" s="160">
        <v>0.76039999999999996</v>
      </c>
      <c r="E20" s="160"/>
      <c r="F20" s="160"/>
      <c r="G20" s="160"/>
    </row>
    <row r="21" spans="1:7" x14ac:dyDescent="0.2">
      <c r="A21" s="158" t="s">
        <v>262</v>
      </c>
      <c r="B21" s="159">
        <v>53</v>
      </c>
      <c r="C21" s="159">
        <v>38</v>
      </c>
      <c r="D21" s="160">
        <v>0.71699999999999997</v>
      </c>
      <c r="E21" s="160"/>
      <c r="F21" s="160"/>
      <c r="G21" s="160"/>
    </row>
    <row r="22" spans="1:7" x14ac:dyDescent="0.2">
      <c r="A22" s="161" t="s">
        <v>255</v>
      </c>
      <c r="B22" s="162">
        <v>110</v>
      </c>
      <c r="C22" s="162">
        <v>94</v>
      </c>
      <c r="D22" s="158">
        <v>0.85450000000000004</v>
      </c>
      <c r="E22" s="160"/>
      <c r="F22" s="160"/>
      <c r="G22" s="160"/>
    </row>
    <row r="23" spans="1:7" s="147" customFormat="1" x14ac:dyDescent="0.2">
      <c r="A23" s="163"/>
      <c r="B23" s="164"/>
      <c r="C23" s="164"/>
      <c r="D23" s="168"/>
      <c r="E23" s="168"/>
      <c r="F23" s="168"/>
      <c r="G23" s="168"/>
    </row>
    <row r="24" spans="1:7" x14ac:dyDescent="0.2">
      <c r="A24" s="158" t="s">
        <v>267</v>
      </c>
      <c r="B24" s="159">
        <v>716</v>
      </c>
      <c r="C24" s="159"/>
      <c r="D24" s="160"/>
      <c r="E24" s="160"/>
      <c r="F24" s="160"/>
      <c r="G24" s="160"/>
    </row>
    <row r="25" spans="1:7" x14ac:dyDescent="0.2">
      <c r="A25" s="158" t="s">
        <v>268</v>
      </c>
      <c r="B25" s="159">
        <v>484</v>
      </c>
      <c r="C25" s="159"/>
      <c r="D25" s="160"/>
      <c r="E25" s="160"/>
      <c r="F25" s="160"/>
      <c r="G25" s="160"/>
    </row>
    <row r="26" spans="1:7" x14ac:dyDescent="0.2">
      <c r="A26" s="158" t="s">
        <v>321</v>
      </c>
      <c r="B26" s="159">
        <v>0.67600000000000005</v>
      </c>
      <c r="C26" s="159"/>
      <c r="D26" s="160"/>
      <c r="E26" s="160"/>
      <c r="F26" s="160"/>
      <c r="G26" s="160"/>
    </row>
    <row r="27" spans="1:7" s="147" customFormat="1" x14ac:dyDescent="0.2"/>
  </sheetData>
  <phoneticPr fontId="31" type="noConversion"/>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opLeftCell="A106" workbookViewId="0">
      <selection activeCell="F201" sqref="F201"/>
    </sheetView>
  </sheetViews>
  <sheetFormatPr baseColWidth="10" defaultColWidth="10.83203125" defaultRowHeight="16" x14ac:dyDescent="0.2"/>
  <cols>
    <col min="1" max="1" width="49" style="2" bestFit="1" customWidth="1"/>
    <col min="2" max="2" width="22.5" style="2" bestFit="1" customWidth="1"/>
    <col min="3" max="16384" width="10.83203125" style="2"/>
  </cols>
  <sheetData>
    <row r="1" spans="1:4" s="1" customFormat="1" x14ac:dyDescent="0.2">
      <c r="A1" s="65" t="s">
        <v>316</v>
      </c>
    </row>
    <row r="2" spans="1:4" s="45" customFormat="1" x14ac:dyDescent="0.2">
      <c r="A2" s="45" t="s">
        <v>164</v>
      </c>
      <c r="D2" s="87"/>
    </row>
    <row r="3" spans="1:4" s="45" customFormat="1" x14ac:dyDescent="0.2">
      <c r="A3" s="88" t="s">
        <v>165</v>
      </c>
      <c r="B3" s="89" t="s">
        <v>166</v>
      </c>
      <c r="C3" s="90" t="s">
        <v>5</v>
      </c>
      <c r="D3" s="91" t="s">
        <v>167</v>
      </c>
    </row>
    <row r="4" spans="1:4" x14ac:dyDescent="0.2">
      <c r="A4" s="92" t="s">
        <v>43</v>
      </c>
      <c r="B4" s="93">
        <v>206</v>
      </c>
      <c r="C4" s="94">
        <v>4</v>
      </c>
      <c r="D4" s="95">
        <v>268</v>
      </c>
    </row>
    <row r="5" spans="1:4" x14ac:dyDescent="0.2">
      <c r="A5" s="96" t="s">
        <v>168</v>
      </c>
      <c r="B5" s="93">
        <v>206</v>
      </c>
      <c r="C5" s="94"/>
      <c r="D5" s="95">
        <v>255.77</v>
      </c>
    </row>
    <row r="6" spans="1:4" x14ac:dyDescent="0.2">
      <c r="A6" s="96" t="s">
        <v>48</v>
      </c>
      <c r="B6" s="93">
        <v>206</v>
      </c>
      <c r="C6" s="94">
        <v>4</v>
      </c>
      <c r="D6" s="95">
        <v>257.5</v>
      </c>
    </row>
    <row r="7" spans="1:4" x14ac:dyDescent="0.2">
      <c r="A7" s="96" t="s">
        <v>169</v>
      </c>
      <c r="B7" s="93">
        <v>206</v>
      </c>
      <c r="C7" s="94"/>
      <c r="D7" s="95">
        <v>253.2</v>
      </c>
    </row>
    <row r="8" spans="1:4" x14ac:dyDescent="0.2">
      <c r="A8" s="97" t="s">
        <v>52</v>
      </c>
      <c r="C8" s="94">
        <v>2</v>
      </c>
      <c r="D8" s="95">
        <v>266</v>
      </c>
    </row>
    <row r="9" spans="1:4" s="45" customFormat="1" x14ac:dyDescent="0.2">
      <c r="A9" s="98" t="s">
        <v>170</v>
      </c>
      <c r="B9" s="99"/>
      <c r="C9" s="91"/>
      <c r="D9" s="91"/>
    </row>
    <row r="10" spans="1:4" s="45" customFormat="1" x14ac:dyDescent="0.2">
      <c r="A10" s="100"/>
      <c r="B10" s="99"/>
      <c r="C10" s="91" t="s">
        <v>5</v>
      </c>
      <c r="D10" s="91" t="s">
        <v>167</v>
      </c>
    </row>
    <row r="11" spans="1:4" x14ac:dyDescent="0.2">
      <c r="A11" s="96" t="s">
        <v>171</v>
      </c>
      <c r="B11" s="101" t="s">
        <v>172</v>
      </c>
      <c r="C11" s="102">
        <v>5</v>
      </c>
      <c r="D11" s="95">
        <v>250.8</v>
      </c>
    </row>
    <row r="12" spans="1:4" x14ac:dyDescent="0.2">
      <c r="A12" s="96" t="s">
        <v>168</v>
      </c>
      <c r="B12" s="101" t="s">
        <v>172</v>
      </c>
      <c r="C12" s="102"/>
      <c r="D12" s="103">
        <v>251.63333333333301</v>
      </c>
    </row>
    <row r="13" spans="1:4" x14ac:dyDescent="0.2">
      <c r="A13" s="92" t="s">
        <v>173</v>
      </c>
      <c r="B13" s="101" t="s">
        <v>172</v>
      </c>
      <c r="C13" s="102">
        <v>11</v>
      </c>
      <c r="D13" s="95">
        <v>258.45454545454544</v>
      </c>
    </row>
    <row r="14" spans="1:4" x14ac:dyDescent="0.2">
      <c r="A14" s="92" t="s">
        <v>169</v>
      </c>
      <c r="B14" s="101" t="s">
        <v>172</v>
      </c>
      <c r="C14" s="102"/>
      <c r="D14" s="103">
        <v>250</v>
      </c>
    </row>
    <row r="15" spans="1:4" x14ac:dyDescent="0.2">
      <c r="A15" s="92" t="s">
        <v>174</v>
      </c>
      <c r="B15" s="101" t="s">
        <v>172</v>
      </c>
      <c r="C15" s="102">
        <v>6</v>
      </c>
      <c r="D15" s="104">
        <v>254.66666670000001</v>
      </c>
    </row>
    <row r="16" spans="1:4" s="45" customFormat="1" x14ac:dyDescent="0.2">
      <c r="A16" s="100"/>
      <c r="B16" s="99"/>
      <c r="C16" s="91" t="s">
        <v>5</v>
      </c>
      <c r="D16" s="91" t="s">
        <v>167</v>
      </c>
    </row>
    <row r="17" spans="1:4" x14ac:dyDescent="0.2">
      <c r="A17" s="96" t="s">
        <v>171</v>
      </c>
      <c r="B17" s="101" t="s">
        <v>175</v>
      </c>
      <c r="C17" s="102">
        <v>5</v>
      </c>
      <c r="D17" s="95">
        <v>262.8</v>
      </c>
    </row>
    <row r="18" spans="1:4" x14ac:dyDescent="0.2">
      <c r="A18" s="96" t="s">
        <v>168</v>
      </c>
      <c r="B18" s="101" t="s">
        <v>175</v>
      </c>
      <c r="C18" s="102"/>
      <c r="D18" s="103">
        <v>255.23333333333301</v>
      </c>
    </row>
    <row r="19" spans="1:4" x14ac:dyDescent="0.2">
      <c r="A19" s="92" t="s">
        <v>173</v>
      </c>
      <c r="B19" s="101" t="s">
        <v>175</v>
      </c>
      <c r="C19" s="102">
        <v>11</v>
      </c>
      <c r="D19" s="95">
        <v>264.18181818181819</v>
      </c>
    </row>
    <row r="20" spans="1:4" x14ac:dyDescent="0.2">
      <c r="A20" s="92" t="s">
        <v>169</v>
      </c>
      <c r="B20" s="101" t="s">
        <v>175</v>
      </c>
      <c r="C20" s="102"/>
      <c r="D20" s="103">
        <v>252.13333333333301</v>
      </c>
    </row>
    <row r="21" spans="1:4" x14ac:dyDescent="0.2">
      <c r="A21" s="92" t="s">
        <v>174</v>
      </c>
      <c r="B21" s="101" t="s">
        <v>175</v>
      </c>
      <c r="C21" s="102">
        <v>6</v>
      </c>
      <c r="D21" s="103">
        <v>258.5</v>
      </c>
    </row>
    <row r="22" spans="1:4" s="45" customFormat="1" x14ac:dyDescent="0.2">
      <c r="A22" s="100"/>
      <c r="B22" s="99"/>
      <c r="C22" s="91" t="s">
        <v>5</v>
      </c>
      <c r="D22" s="91" t="s">
        <v>167</v>
      </c>
    </row>
    <row r="23" spans="1:4" x14ac:dyDescent="0.2">
      <c r="A23" s="96" t="s">
        <v>171</v>
      </c>
      <c r="B23" s="101" t="s">
        <v>176</v>
      </c>
      <c r="C23" s="102">
        <v>5</v>
      </c>
      <c r="D23" s="95">
        <v>273.8</v>
      </c>
    </row>
    <row r="24" spans="1:4" x14ac:dyDescent="0.2">
      <c r="A24" s="96" t="s">
        <v>168</v>
      </c>
      <c r="B24" s="101" t="s">
        <v>176</v>
      </c>
      <c r="C24" s="102"/>
      <c r="D24" s="103">
        <v>259.83333333333297</v>
      </c>
    </row>
    <row r="25" spans="1:4" x14ac:dyDescent="0.2">
      <c r="A25" s="92" t="s">
        <v>173</v>
      </c>
      <c r="B25" s="101" t="s">
        <v>176</v>
      </c>
      <c r="C25" s="102">
        <v>11</v>
      </c>
      <c r="D25" s="95">
        <v>271.18181818181819</v>
      </c>
    </row>
    <row r="26" spans="1:4" x14ac:dyDescent="0.2">
      <c r="A26" s="92" t="s">
        <v>169</v>
      </c>
      <c r="B26" s="101" t="s">
        <v>176</v>
      </c>
      <c r="C26" s="102"/>
      <c r="D26" s="103">
        <v>258.5</v>
      </c>
    </row>
    <row r="27" spans="1:4" x14ac:dyDescent="0.2">
      <c r="A27" s="92" t="s">
        <v>174</v>
      </c>
      <c r="B27" s="101" t="s">
        <v>176</v>
      </c>
      <c r="C27" s="102">
        <v>6</v>
      </c>
      <c r="D27" s="103">
        <v>262.16666666666669</v>
      </c>
    </row>
    <row r="28" spans="1:4" s="45" customFormat="1" x14ac:dyDescent="0.2">
      <c r="A28" s="100"/>
      <c r="B28" s="99"/>
      <c r="C28" s="91" t="s">
        <v>5</v>
      </c>
      <c r="D28" s="91" t="s">
        <v>167</v>
      </c>
    </row>
    <row r="29" spans="1:4" x14ac:dyDescent="0.2">
      <c r="A29" s="96" t="s">
        <v>171</v>
      </c>
      <c r="B29" s="101" t="s">
        <v>177</v>
      </c>
      <c r="C29" s="95">
        <v>5</v>
      </c>
      <c r="D29" s="95">
        <v>277.8</v>
      </c>
    </row>
    <row r="30" spans="1:4" x14ac:dyDescent="0.2">
      <c r="A30" s="96" t="s">
        <v>168</v>
      </c>
      <c r="B30" s="101" t="s">
        <v>177</v>
      </c>
      <c r="C30" s="95"/>
      <c r="D30" s="103">
        <v>266.35000000000002</v>
      </c>
    </row>
    <row r="31" spans="1:4" x14ac:dyDescent="0.2">
      <c r="A31" s="92" t="s">
        <v>173</v>
      </c>
      <c r="B31" s="101" t="s">
        <v>177</v>
      </c>
      <c r="C31" s="95">
        <v>11</v>
      </c>
      <c r="D31" s="95">
        <v>268.81818181818181</v>
      </c>
    </row>
    <row r="32" spans="1:4" x14ac:dyDescent="0.2">
      <c r="A32" s="92" t="s">
        <v>169</v>
      </c>
      <c r="B32" s="101" t="s">
        <v>177</v>
      </c>
      <c r="C32" s="95"/>
      <c r="D32" s="103">
        <v>265.2</v>
      </c>
    </row>
    <row r="33" spans="1:4" x14ac:dyDescent="0.2">
      <c r="A33" s="92" t="s">
        <v>174</v>
      </c>
      <c r="B33" s="101" t="s">
        <v>177</v>
      </c>
      <c r="C33" s="95"/>
      <c r="D33" s="103">
        <v>269.16666666666669</v>
      </c>
    </row>
    <row r="34" spans="1:4" s="45" customFormat="1" x14ac:dyDescent="0.2">
      <c r="A34" s="88" t="s">
        <v>178</v>
      </c>
      <c r="B34" s="89"/>
      <c r="C34" s="91" t="s">
        <v>5</v>
      </c>
      <c r="D34" s="91" t="s">
        <v>167</v>
      </c>
    </row>
    <row r="35" spans="1:4" x14ac:dyDescent="0.2">
      <c r="A35" s="105" t="s">
        <v>43</v>
      </c>
      <c r="B35" s="93">
        <v>155</v>
      </c>
      <c r="C35" s="106" t="s">
        <v>179</v>
      </c>
      <c r="D35" s="106"/>
    </row>
    <row r="36" spans="1:4" x14ac:dyDescent="0.2">
      <c r="A36" s="97" t="s">
        <v>180</v>
      </c>
      <c r="B36" s="93">
        <v>155</v>
      </c>
      <c r="C36" s="106"/>
      <c r="D36" s="103">
        <v>268.97500000000002</v>
      </c>
    </row>
    <row r="37" spans="1:4" x14ac:dyDescent="0.2">
      <c r="A37" s="105" t="s">
        <v>48</v>
      </c>
      <c r="B37" s="93">
        <v>155</v>
      </c>
      <c r="C37" s="106" t="s">
        <v>179</v>
      </c>
      <c r="D37" s="106">
        <v>269.5</v>
      </c>
    </row>
    <row r="38" spans="1:4" x14ac:dyDescent="0.2">
      <c r="A38" s="97" t="s">
        <v>169</v>
      </c>
      <c r="B38" s="93">
        <v>155</v>
      </c>
      <c r="C38" s="106"/>
      <c r="D38" s="103">
        <v>267.64</v>
      </c>
    </row>
    <row r="39" spans="1:4" s="45" customFormat="1" x14ac:dyDescent="0.2">
      <c r="A39" s="88" t="s">
        <v>181</v>
      </c>
      <c r="B39" s="107"/>
      <c r="C39" s="91" t="s">
        <v>5</v>
      </c>
      <c r="D39" s="91" t="s">
        <v>167</v>
      </c>
    </row>
    <row r="40" spans="1:4" x14ac:dyDescent="0.2">
      <c r="A40" s="105" t="s">
        <v>43</v>
      </c>
      <c r="B40" s="93">
        <v>163</v>
      </c>
      <c r="C40" s="106" t="s">
        <v>179</v>
      </c>
      <c r="D40" s="106"/>
    </row>
    <row r="41" spans="1:4" x14ac:dyDescent="0.2">
      <c r="A41" s="97" t="s">
        <v>180</v>
      </c>
      <c r="B41" s="93">
        <v>163</v>
      </c>
      <c r="C41" s="106"/>
      <c r="D41" s="103">
        <v>261.10000000000002</v>
      </c>
    </row>
    <row r="42" spans="1:4" x14ac:dyDescent="0.2">
      <c r="A42" s="105" t="s">
        <v>48</v>
      </c>
      <c r="B42" s="93">
        <v>163</v>
      </c>
      <c r="C42" s="106" t="s">
        <v>179</v>
      </c>
      <c r="D42" s="106">
        <v>263.5</v>
      </c>
    </row>
    <row r="43" spans="1:4" x14ac:dyDescent="0.2">
      <c r="A43" s="97" t="s">
        <v>169</v>
      </c>
      <c r="B43" s="93">
        <v>163</v>
      </c>
      <c r="C43" s="106"/>
      <c r="D43" s="103">
        <v>256.2</v>
      </c>
    </row>
    <row r="44" spans="1:4" s="45" customFormat="1" x14ac:dyDescent="0.2">
      <c r="A44" s="98" t="s">
        <v>182</v>
      </c>
      <c r="B44" s="108"/>
      <c r="C44" s="109" t="s">
        <v>5</v>
      </c>
      <c r="D44" s="109" t="s">
        <v>167</v>
      </c>
    </row>
    <row r="45" spans="1:4" x14ac:dyDescent="0.2">
      <c r="A45" s="92" t="s">
        <v>43</v>
      </c>
      <c r="B45" s="110">
        <v>105</v>
      </c>
      <c r="C45" s="106" t="s">
        <v>179</v>
      </c>
      <c r="D45" s="95"/>
    </row>
    <row r="46" spans="1:4" x14ac:dyDescent="0.2">
      <c r="A46" s="96" t="s">
        <v>180</v>
      </c>
      <c r="B46" s="110">
        <v>105</v>
      </c>
      <c r="C46" s="94"/>
      <c r="D46" s="103">
        <v>259.14999999999998</v>
      </c>
    </row>
    <row r="47" spans="1:4" x14ac:dyDescent="0.2">
      <c r="A47" s="92" t="s">
        <v>48</v>
      </c>
      <c r="B47" s="110">
        <v>105</v>
      </c>
      <c r="C47" s="106" t="s">
        <v>179</v>
      </c>
      <c r="D47" s="95"/>
    </row>
    <row r="48" spans="1:4" x14ac:dyDescent="0.2">
      <c r="A48" s="96" t="s">
        <v>169</v>
      </c>
      <c r="B48" s="110">
        <v>105</v>
      </c>
      <c r="C48" s="94"/>
      <c r="D48" s="103">
        <v>252.3</v>
      </c>
    </row>
    <row r="49" spans="1:4" s="45" customFormat="1" x14ac:dyDescent="0.2">
      <c r="A49" s="88" t="s">
        <v>183</v>
      </c>
      <c r="B49" s="89"/>
      <c r="C49" s="91" t="s">
        <v>5</v>
      </c>
      <c r="D49" s="91" t="s">
        <v>167</v>
      </c>
    </row>
    <row r="50" spans="1:4" x14ac:dyDescent="0.2">
      <c r="A50" s="92" t="s">
        <v>43</v>
      </c>
      <c r="B50" s="110">
        <v>105</v>
      </c>
      <c r="C50" s="106" t="s">
        <v>179</v>
      </c>
      <c r="D50" s="95"/>
    </row>
    <row r="51" spans="1:4" x14ac:dyDescent="0.2">
      <c r="A51" s="96" t="s">
        <v>180</v>
      </c>
      <c r="B51" s="110">
        <v>105</v>
      </c>
      <c r="C51" s="94"/>
      <c r="D51" s="103">
        <v>259.14999999999998</v>
      </c>
    </row>
    <row r="52" spans="1:4" x14ac:dyDescent="0.2">
      <c r="A52" s="92" t="s">
        <v>48</v>
      </c>
      <c r="B52" s="110">
        <v>105</v>
      </c>
      <c r="C52" s="106" t="s">
        <v>179</v>
      </c>
      <c r="D52" s="95">
        <v>259.5</v>
      </c>
    </row>
    <row r="53" spans="1:4" x14ac:dyDescent="0.2">
      <c r="A53" s="96" t="s">
        <v>169</v>
      </c>
      <c r="B53" s="110">
        <v>105</v>
      </c>
      <c r="C53" s="94"/>
      <c r="D53" s="103">
        <v>252.3</v>
      </c>
    </row>
    <row r="54" spans="1:4" x14ac:dyDescent="0.2">
      <c r="A54" s="96" t="s">
        <v>52</v>
      </c>
      <c r="B54" s="110">
        <v>105</v>
      </c>
      <c r="C54" s="106" t="s">
        <v>179</v>
      </c>
      <c r="D54" s="103">
        <v>266</v>
      </c>
    </row>
    <row r="55" spans="1:4" s="45" customFormat="1" x14ac:dyDescent="0.2">
      <c r="A55" s="111" t="s">
        <v>184</v>
      </c>
      <c r="B55" s="112"/>
      <c r="C55" s="113" t="s">
        <v>5</v>
      </c>
      <c r="D55" s="91" t="s">
        <v>167</v>
      </c>
    </row>
    <row r="56" spans="1:4" x14ac:dyDescent="0.2">
      <c r="A56" s="92" t="s">
        <v>43</v>
      </c>
      <c r="B56" s="110">
        <v>106</v>
      </c>
      <c r="C56" s="106" t="s">
        <v>179</v>
      </c>
      <c r="D56" s="95"/>
    </row>
    <row r="57" spans="1:4" x14ac:dyDescent="0.2">
      <c r="A57" s="96" t="s">
        <v>180</v>
      </c>
      <c r="B57" s="110">
        <v>106</v>
      </c>
      <c r="C57" s="94"/>
      <c r="D57" s="95"/>
    </row>
    <row r="58" spans="1:4" x14ac:dyDescent="0.2">
      <c r="A58" s="92" t="s">
        <v>48</v>
      </c>
      <c r="B58" s="110">
        <v>106</v>
      </c>
      <c r="C58" s="106" t="s">
        <v>179</v>
      </c>
      <c r="D58" s="95">
        <v>240</v>
      </c>
    </row>
    <row r="59" spans="1:4" x14ac:dyDescent="0.2">
      <c r="A59" s="96" t="s">
        <v>169</v>
      </c>
      <c r="B59" s="110">
        <v>106</v>
      </c>
      <c r="C59" s="94"/>
      <c r="D59" s="95"/>
    </row>
    <row r="60" spans="1:4" s="45" customFormat="1" x14ac:dyDescent="0.2">
      <c r="A60" s="88" t="s">
        <v>185</v>
      </c>
      <c r="B60" s="107"/>
      <c r="C60" s="91" t="s">
        <v>5</v>
      </c>
      <c r="D60" s="91" t="s">
        <v>167</v>
      </c>
    </row>
    <row r="61" spans="1:4" x14ac:dyDescent="0.2">
      <c r="A61" s="92" t="s">
        <v>43</v>
      </c>
      <c r="B61" s="93">
        <v>114</v>
      </c>
      <c r="C61" s="106" t="s">
        <v>179</v>
      </c>
      <c r="D61" s="106">
        <v>253.33333333333334</v>
      </c>
    </row>
    <row r="62" spans="1:4" x14ac:dyDescent="0.2">
      <c r="A62" s="96" t="s">
        <v>180</v>
      </c>
      <c r="B62" s="93">
        <v>114</v>
      </c>
      <c r="C62" s="94"/>
      <c r="D62" s="103">
        <v>260.45</v>
      </c>
    </row>
    <row r="63" spans="1:4" x14ac:dyDescent="0.2">
      <c r="A63" s="92" t="s">
        <v>48</v>
      </c>
      <c r="B63" s="93">
        <v>114</v>
      </c>
      <c r="C63" s="106" t="s">
        <v>179</v>
      </c>
      <c r="D63" s="114"/>
    </row>
    <row r="64" spans="1:4" x14ac:dyDescent="0.2">
      <c r="A64" s="96" t="s">
        <v>169</v>
      </c>
      <c r="B64" s="93">
        <v>114</v>
      </c>
      <c r="C64" s="114"/>
      <c r="D64" s="103">
        <v>255.95</v>
      </c>
    </row>
    <row r="65" spans="1:4" x14ac:dyDescent="0.2">
      <c r="A65" s="96" t="s">
        <v>52</v>
      </c>
      <c r="B65" s="93">
        <v>114</v>
      </c>
      <c r="C65" s="106" t="s">
        <v>179</v>
      </c>
      <c r="D65" s="103">
        <v>246</v>
      </c>
    </row>
    <row r="66" spans="1:4" s="45" customFormat="1" x14ac:dyDescent="0.2">
      <c r="A66" s="88" t="s">
        <v>186</v>
      </c>
      <c r="B66" s="89"/>
      <c r="C66" s="91" t="s">
        <v>5</v>
      </c>
      <c r="D66" s="91" t="s">
        <v>167</v>
      </c>
    </row>
    <row r="67" spans="1:4" x14ac:dyDescent="0.2">
      <c r="A67" s="92" t="s">
        <v>43</v>
      </c>
      <c r="B67" s="110">
        <v>114</v>
      </c>
      <c r="C67" s="106" t="s">
        <v>179</v>
      </c>
      <c r="D67" s="95"/>
    </row>
    <row r="68" spans="1:4" x14ac:dyDescent="0.2">
      <c r="A68" s="96" t="s">
        <v>180</v>
      </c>
      <c r="B68" s="110">
        <v>114</v>
      </c>
      <c r="C68" s="94"/>
      <c r="D68" s="103">
        <v>260.45</v>
      </c>
    </row>
    <row r="69" spans="1:4" x14ac:dyDescent="0.2">
      <c r="A69" s="92" t="s">
        <v>48</v>
      </c>
      <c r="B69" s="110">
        <v>114</v>
      </c>
      <c r="C69" s="106" t="s">
        <v>179</v>
      </c>
      <c r="D69" s="95">
        <v>247</v>
      </c>
    </row>
    <row r="70" spans="1:4" x14ac:dyDescent="0.2">
      <c r="A70" s="96" t="s">
        <v>169</v>
      </c>
      <c r="B70" s="110">
        <v>114</v>
      </c>
      <c r="C70" s="94"/>
      <c r="D70" s="103">
        <v>255.95</v>
      </c>
    </row>
    <row r="71" spans="1:4" s="45" customFormat="1" x14ac:dyDescent="0.2">
      <c r="A71" s="88" t="s">
        <v>187</v>
      </c>
      <c r="B71" s="89"/>
      <c r="C71" s="91" t="s">
        <v>5</v>
      </c>
      <c r="D71" s="91" t="s">
        <v>167</v>
      </c>
    </row>
    <row r="72" spans="1:4" x14ac:dyDescent="0.2">
      <c r="A72" s="92" t="s">
        <v>43</v>
      </c>
      <c r="B72" s="93">
        <v>111</v>
      </c>
      <c r="C72" s="106" t="s">
        <v>179</v>
      </c>
      <c r="D72" s="95">
        <v>273</v>
      </c>
    </row>
    <row r="73" spans="1:4" x14ac:dyDescent="0.2">
      <c r="A73" s="96" t="s">
        <v>180</v>
      </c>
      <c r="B73" s="93">
        <v>111</v>
      </c>
      <c r="C73" s="94"/>
      <c r="D73" s="103">
        <v>264.60000000000002</v>
      </c>
    </row>
    <row r="74" spans="1:4" x14ac:dyDescent="0.2">
      <c r="A74" s="92" t="s">
        <v>48</v>
      </c>
      <c r="B74" s="93">
        <v>111</v>
      </c>
      <c r="C74" s="106" t="s">
        <v>179</v>
      </c>
      <c r="D74" s="95"/>
    </row>
    <row r="75" spans="1:4" x14ac:dyDescent="0.2">
      <c r="A75" s="96" t="s">
        <v>169</v>
      </c>
      <c r="B75" s="93">
        <v>111</v>
      </c>
      <c r="C75" s="94"/>
      <c r="D75" s="103">
        <v>266.46666666666601</v>
      </c>
    </row>
    <row r="76" spans="1:4" x14ac:dyDescent="0.2">
      <c r="A76" s="96" t="s">
        <v>52</v>
      </c>
      <c r="B76" s="93">
        <v>111</v>
      </c>
      <c r="C76" s="106" t="s">
        <v>179</v>
      </c>
      <c r="D76" s="103">
        <v>254</v>
      </c>
    </row>
    <row r="77" spans="1:4" s="45" customFormat="1" x14ac:dyDescent="0.2">
      <c r="A77" s="111" t="s">
        <v>188</v>
      </c>
      <c r="B77" s="112"/>
      <c r="C77" s="115" t="s">
        <v>5</v>
      </c>
      <c r="D77" s="116" t="s">
        <v>167</v>
      </c>
    </row>
    <row r="78" spans="1:4" x14ac:dyDescent="0.2">
      <c r="A78" s="92" t="s">
        <v>43</v>
      </c>
      <c r="B78" s="110">
        <v>111</v>
      </c>
      <c r="C78" s="106" t="s">
        <v>179</v>
      </c>
      <c r="D78" s="106">
        <v>268.33333333333331</v>
      </c>
    </row>
    <row r="79" spans="1:4" x14ac:dyDescent="0.2">
      <c r="A79" s="96" t="s">
        <v>180</v>
      </c>
      <c r="B79" s="110">
        <v>111</v>
      </c>
      <c r="C79" s="94"/>
      <c r="D79" s="103">
        <v>264.60000000000002</v>
      </c>
    </row>
    <row r="80" spans="1:4" x14ac:dyDescent="0.2">
      <c r="A80" s="92" t="s">
        <v>48</v>
      </c>
      <c r="B80" s="110">
        <v>111</v>
      </c>
      <c r="C80" s="106" t="s">
        <v>179</v>
      </c>
      <c r="D80" s="106"/>
    </row>
    <row r="81" spans="1:4" x14ac:dyDescent="0.2">
      <c r="A81" s="96" t="s">
        <v>169</v>
      </c>
      <c r="B81" s="110">
        <v>111</v>
      </c>
      <c r="C81" s="94"/>
      <c r="D81" s="103">
        <v>266.46666666666601</v>
      </c>
    </row>
    <row r="82" spans="1:4" x14ac:dyDescent="0.2">
      <c r="A82" s="96" t="s">
        <v>52</v>
      </c>
      <c r="B82" s="110">
        <v>111</v>
      </c>
      <c r="C82" s="106" t="s">
        <v>179</v>
      </c>
      <c r="D82" s="106">
        <v>267</v>
      </c>
    </row>
    <row r="83" spans="1:4" s="45" customFormat="1" x14ac:dyDescent="0.2">
      <c r="A83" s="88" t="s">
        <v>20</v>
      </c>
      <c r="B83" s="89"/>
      <c r="C83" s="91" t="s">
        <v>5</v>
      </c>
      <c r="D83" s="91" t="s">
        <v>167</v>
      </c>
    </row>
    <row r="84" spans="1:4" x14ac:dyDescent="0.2">
      <c r="A84" s="92" t="s">
        <v>43</v>
      </c>
      <c r="B84" s="117">
        <v>115</v>
      </c>
      <c r="C84" s="106" t="s">
        <v>179</v>
      </c>
      <c r="D84" s="95">
        <v>252</v>
      </c>
    </row>
    <row r="85" spans="1:4" x14ac:dyDescent="0.2">
      <c r="A85" s="96" t="s">
        <v>180</v>
      </c>
      <c r="B85" s="117">
        <v>115</v>
      </c>
      <c r="C85" s="94"/>
      <c r="D85" s="103">
        <v>262.8</v>
      </c>
    </row>
    <row r="86" spans="1:4" x14ac:dyDescent="0.2">
      <c r="A86" s="92" t="s">
        <v>48</v>
      </c>
      <c r="B86" s="117">
        <v>115</v>
      </c>
      <c r="C86" s="106" t="s">
        <v>179</v>
      </c>
      <c r="D86" s="95">
        <v>269</v>
      </c>
    </row>
    <row r="87" spans="1:4" x14ac:dyDescent="0.2">
      <c r="A87" s="96" t="s">
        <v>169</v>
      </c>
      <c r="B87" s="117">
        <v>115</v>
      </c>
      <c r="C87" s="94"/>
      <c r="D87" s="103">
        <v>255.7</v>
      </c>
    </row>
    <row r="88" spans="1:4" x14ac:dyDescent="0.2">
      <c r="A88" s="96" t="s">
        <v>52</v>
      </c>
      <c r="B88" s="117">
        <v>208</v>
      </c>
      <c r="C88" s="106" t="s">
        <v>179</v>
      </c>
      <c r="D88" s="95">
        <v>268</v>
      </c>
    </row>
    <row r="89" spans="1:4" s="45" customFormat="1" x14ac:dyDescent="0.2">
      <c r="A89" s="111" t="s">
        <v>189</v>
      </c>
      <c r="B89" s="112"/>
      <c r="C89" s="115" t="s">
        <v>5</v>
      </c>
      <c r="D89" s="116" t="s">
        <v>167</v>
      </c>
    </row>
    <row r="90" spans="1:4" x14ac:dyDescent="0.2">
      <c r="A90" s="92" t="s">
        <v>43</v>
      </c>
      <c r="B90" s="117">
        <v>115</v>
      </c>
      <c r="C90" s="106" t="s">
        <v>179</v>
      </c>
      <c r="D90" s="106"/>
    </row>
    <row r="91" spans="1:4" x14ac:dyDescent="0.2">
      <c r="A91" s="96" t="s">
        <v>180</v>
      </c>
      <c r="B91" s="117">
        <v>115</v>
      </c>
      <c r="C91" s="94"/>
      <c r="D91" s="103">
        <v>262.8</v>
      </c>
    </row>
    <row r="92" spans="1:4" x14ac:dyDescent="0.2">
      <c r="A92" s="92" t="s">
        <v>48</v>
      </c>
      <c r="B92" s="117">
        <v>115</v>
      </c>
      <c r="C92" s="106" t="s">
        <v>179</v>
      </c>
      <c r="D92" s="95">
        <v>280.66666670000001</v>
      </c>
    </row>
    <row r="93" spans="1:4" x14ac:dyDescent="0.2">
      <c r="A93" s="96" t="s">
        <v>169</v>
      </c>
      <c r="B93" s="117">
        <v>115</v>
      </c>
      <c r="C93" s="94"/>
      <c r="D93" s="103">
        <v>255.7</v>
      </c>
    </row>
    <row r="94" spans="1:4" x14ac:dyDescent="0.2">
      <c r="A94" s="96" t="s">
        <v>52</v>
      </c>
      <c r="B94" s="110">
        <v>208</v>
      </c>
      <c r="C94" s="106" t="s">
        <v>179</v>
      </c>
      <c r="D94" s="106"/>
    </row>
    <row r="95" spans="1:4" s="45" customFormat="1" x14ac:dyDescent="0.2">
      <c r="A95" s="88" t="s">
        <v>190</v>
      </c>
      <c r="B95" s="89"/>
      <c r="C95" s="91" t="s">
        <v>5</v>
      </c>
      <c r="D95" s="91" t="s">
        <v>167</v>
      </c>
    </row>
    <row r="96" spans="1:4" x14ac:dyDescent="0.2">
      <c r="A96" s="105" t="s">
        <v>43</v>
      </c>
      <c r="B96" s="93">
        <v>143</v>
      </c>
      <c r="C96" s="106" t="s">
        <v>179</v>
      </c>
      <c r="D96" s="95"/>
    </row>
    <row r="97" spans="1:4" x14ac:dyDescent="0.2">
      <c r="A97" s="97" t="s">
        <v>180</v>
      </c>
      <c r="B97" s="93">
        <v>143</v>
      </c>
      <c r="C97" s="106"/>
      <c r="D97" s="103">
        <v>272.5</v>
      </c>
    </row>
    <row r="98" spans="1:4" x14ac:dyDescent="0.2">
      <c r="A98" s="105" t="s">
        <v>48</v>
      </c>
      <c r="B98" s="93">
        <v>143</v>
      </c>
      <c r="C98" s="106" t="s">
        <v>179</v>
      </c>
      <c r="D98" s="95">
        <v>279</v>
      </c>
    </row>
    <row r="99" spans="1:4" x14ac:dyDescent="0.2">
      <c r="A99" s="97" t="s">
        <v>169</v>
      </c>
      <c r="B99" s="93">
        <v>143</v>
      </c>
      <c r="C99" s="106"/>
      <c r="D99" s="103">
        <v>266.60000000000002</v>
      </c>
    </row>
    <row r="100" spans="1:4" x14ac:dyDescent="0.2">
      <c r="A100" s="96" t="s">
        <v>52</v>
      </c>
      <c r="B100" s="118">
        <v>143</v>
      </c>
      <c r="C100" s="106" t="s">
        <v>179</v>
      </c>
      <c r="D100" s="119">
        <v>281</v>
      </c>
    </row>
    <row r="101" spans="1:4" s="45" customFormat="1" x14ac:dyDescent="0.2">
      <c r="A101" s="88" t="s">
        <v>191</v>
      </c>
      <c r="B101" s="89"/>
      <c r="C101" s="91" t="s">
        <v>5</v>
      </c>
      <c r="D101" s="91" t="s">
        <v>167</v>
      </c>
    </row>
    <row r="102" spans="1:4" x14ac:dyDescent="0.2">
      <c r="A102" s="92" t="s">
        <v>43</v>
      </c>
      <c r="B102" s="93">
        <v>145</v>
      </c>
      <c r="C102" s="106" t="s">
        <v>179</v>
      </c>
      <c r="D102" s="106"/>
    </row>
    <row r="103" spans="1:4" x14ac:dyDescent="0.2">
      <c r="A103" s="96" t="s">
        <v>180</v>
      </c>
      <c r="B103" s="93">
        <v>145</v>
      </c>
      <c r="C103" s="94"/>
      <c r="D103" s="103">
        <v>262.3</v>
      </c>
    </row>
    <row r="104" spans="1:4" x14ac:dyDescent="0.2">
      <c r="A104" s="92" t="s">
        <v>48</v>
      </c>
      <c r="B104" s="93">
        <v>145</v>
      </c>
      <c r="C104" s="106" t="s">
        <v>179</v>
      </c>
      <c r="D104" s="120">
        <v>282</v>
      </c>
    </row>
    <row r="105" spans="1:4" x14ac:dyDescent="0.2">
      <c r="A105" s="96" t="s">
        <v>169</v>
      </c>
      <c r="B105" s="93">
        <v>145</v>
      </c>
      <c r="C105" s="94"/>
      <c r="D105" s="103">
        <v>261.8</v>
      </c>
    </row>
    <row r="106" spans="1:4" x14ac:dyDescent="0.2">
      <c r="A106" s="92" t="s">
        <v>52</v>
      </c>
      <c r="B106" s="110">
        <v>145</v>
      </c>
      <c r="C106" s="106" t="s">
        <v>179</v>
      </c>
      <c r="D106" s="121">
        <v>265.33333329999999</v>
      </c>
    </row>
    <row r="107" spans="1:4" s="45" customFormat="1" x14ac:dyDescent="0.2">
      <c r="A107" s="88" t="s">
        <v>192</v>
      </c>
      <c r="B107" s="89"/>
      <c r="C107" s="91" t="s">
        <v>5</v>
      </c>
      <c r="D107" s="91" t="s">
        <v>167</v>
      </c>
    </row>
    <row r="108" spans="1:4" x14ac:dyDescent="0.2">
      <c r="A108" s="96" t="s">
        <v>193</v>
      </c>
      <c r="B108" s="93">
        <v>144</v>
      </c>
      <c r="C108" s="94"/>
      <c r="D108" s="103">
        <v>256.8</v>
      </c>
    </row>
    <row r="109" spans="1:4" x14ac:dyDescent="0.2">
      <c r="A109" s="92" t="s">
        <v>43</v>
      </c>
      <c r="B109" s="93">
        <v>144</v>
      </c>
      <c r="C109" s="106" t="s">
        <v>179</v>
      </c>
      <c r="D109" s="106">
        <v>254</v>
      </c>
    </row>
    <row r="110" spans="1:4" x14ac:dyDescent="0.2">
      <c r="A110" s="96" t="s">
        <v>180</v>
      </c>
      <c r="B110" s="93">
        <v>144</v>
      </c>
      <c r="C110" s="94"/>
      <c r="D110" s="103">
        <v>256.10000000000002</v>
      </c>
    </row>
    <row r="111" spans="1:4" x14ac:dyDescent="0.2">
      <c r="A111" s="92" t="s">
        <v>48</v>
      </c>
      <c r="B111" s="93">
        <v>144</v>
      </c>
      <c r="C111" s="106" t="s">
        <v>179</v>
      </c>
      <c r="D111" s="102">
        <v>252</v>
      </c>
    </row>
    <row r="112" spans="1:4" x14ac:dyDescent="0.2">
      <c r="A112" s="96" t="s">
        <v>169</v>
      </c>
      <c r="B112" s="93">
        <v>144</v>
      </c>
      <c r="C112" s="94"/>
      <c r="D112" s="103">
        <v>252.45</v>
      </c>
    </row>
    <row r="113" spans="1:4" s="45" customFormat="1" x14ac:dyDescent="0.2">
      <c r="A113" s="122"/>
      <c r="B113" s="107"/>
      <c r="C113" s="115"/>
      <c r="D113" s="116"/>
    </row>
    <row r="114" spans="1:4" s="45" customFormat="1" x14ac:dyDescent="0.2">
      <c r="A114" s="123" t="s">
        <v>194</v>
      </c>
      <c r="B114" s="124"/>
      <c r="C114" s="115" t="s">
        <v>5</v>
      </c>
      <c r="D114" s="116" t="s">
        <v>167</v>
      </c>
    </row>
    <row r="115" spans="1:4" x14ac:dyDescent="0.2">
      <c r="A115" s="92" t="s">
        <v>43</v>
      </c>
      <c r="B115" s="125">
        <v>144</v>
      </c>
      <c r="C115" s="106" t="s">
        <v>179</v>
      </c>
      <c r="D115" s="114"/>
    </row>
    <row r="116" spans="1:4" x14ac:dyDescent="0.2">
      <c r="A116" s="96" t="s">
        <v>180</v>
      </c>
      <c r="B116" s="125">
        <v>144</v>
      </c>
      <c r="C116" s="94"/>
      <c r="D116" s="103">
        <v>256.10000000000002</v>
      </c>
    </row>
    <row r="117" spans="1:4" x14ac:dyDescent="0.2">
      <c r="A117" s="92" t="s">
        <v>48</v>
      </c>
      <c r="B117" s="125">
        <v>144</v>
      </c>
      <c r="C117" s="106" t="s">
        <v>179</v>
      </c>
      <c r="D117" s="114"/>
    </row>
    <row r="118" spans="1:4" x14ac:dyDescent="0.2">
      <c r="A118" s="96" t="s">
        <v>169</v>
      </c>
      <c r="B118" s="125">
        <v>144</v>
      </c>
      <c r="C118" s="94"/>
      <c r="D118" s="103">
        <v>252.45</v>
      </c>
    </row>
    <row r="119" spans="1:4" x14ac:dyDescent="0.2">
      <c r="A119" s="126" t="s">
        <v>52</v>
      </c>
      <c r="B119" s="127">
        <v>144</v>
      </c>
      <c r="C119" s="106" t="s">
        <v>179</v>
      </c>
      <c r="D119" s="128">
        <v>265</v>
      </c>
    </row>
    <row r="120" spans="1:4" s="45" customFormat="1" x14ac:dyDescent="0.2">
      <c r="A120" s="129"/>
      <c r="B120" s="130"/>
      <c r="C120" s="46"/>
      <c r="D120" s="46"/>
    </row>
    <row r="121" spans="1:4" s="45" customFormat="1" x14ac:dyDescent="0.2">
      <c r="A121" s="98" t="s">
        <v>110</v>
      </c>
      <c r="B121" s="108"/>
      <c r="C121" s="91" t="s">
        <v>5</v>
      </c>
      <c r="D121" s="91" t="s">
        <v>167</v>
      </c>
    </row>
    <row r="122" spans="1:4" x14ac:dyDescent="0.2">
      <c r="A122" s="92" t="s">
        <v>43</v>
      </c>
      <c r="B122" s="101">
        <v>135</v>
      </c>
      <c r="C122" s="106" t="s">
        <v>179</v>
      </c>
      <c r="D122" s="95"/>
    </row>
    <row r="123" spans="1:4" x14ac:dyDescent="0.2">
      <c r="A123" s="96" t="s">
        <v>180</v>
      </c>
      <c r="B123" s="101">
        <v>135</v>
      </c>
      <c r="C123" s="94"/>
      <c r="D123" s="103">
        <v>267.89999999999998</v>
      </c>
    </row>
    <row r="124" spans="1:4" x14ac:dyDescent="0.2">
      <c r="A124" s="92" t="s">
        <v>48</v>
      </c>
      <c r="B124" s="101">
        <v>135</v>
      </c>
      <c r="C124" s="106" t="s">
        <v>179</v>
      </c>
      <c r="D124" s="95">
        <v>252</v>
      </c>
    </row>
    <row r="125" spans="1:4" x14ac:dyDescent="0.2">
      <c r="A125" s="96" t="s">
        <v>169</v>
      </c>
      <c r="B125" s="101">
        <v>135</v>
      </c>
      <c r="C125" s="94"/>
      <c r="D125" s="103">
        <v>270.7</v>
      </c>
    </row>
    <row r="126" spans="1:4" x14ac:dyDescent="0.2">
      <c r="A126" s="96" t="s">
        <v>52</v>
      </c>
      <c r="B126" s="110">
        <v>260</v>
      </c>
      <c r="C126" s="106" t="s">
        <v>179</v>
      </c>
      <c r="D126" s="95"/>
    </row>
    <row r="127" spans="1:4" s="45" customFormat="1" x14ac:dyDescent="0.2">
      <c r="A127" s="131"/>
      <c r="B127" s="131"/>
      <c r="C127" s="132"/>
      <c r="D127" s="46"/>
    </row>
    <row r="128" spans="1:4" s="45" customFormat="1" x14ac:dyDescent="0.2">
      <c r="A128" s="100" t="s">
        <v>195</v>
      </c>
      <c r="B128" s="99"/>
      <c r="C128" s="115" t="s">
        <v>5</v>
      </c>
      <c r="D128" s="116" t="s">
        <v>167</v>
      </c>
    </row>
    <row r="129" spans="1:4" x14ac:dyDescent="0.2">
      <c r="A129" s="92" t="s">
        <v>43</v>
      </c>
      <c r="B129" s="110">
        <v>201</v>
      </c>
      <c r="C129" s="106" t="s">
        <v>179</v>
      </c>
      <c r="D129" s="95">
        <v>257</v>
      </c>
    </row>
    <row r="130" spans="1:4" x14ac:dyDescent="0.2">
      <c r="A130" s="96" t="s">
        <v>180</v>
      </c>
      <c r="B130" s="110">
        <v>201</v>
      </c>
      <c r="C130" s="94"/>
      <c r="D130" s="103">
        <v>255</v>
      </c>
    </row>
    <row r="131" spans="1:4" x14ac:dyDescent="0.2">
      <c r="A131" s="92" t="s">
        <v>48</v>
      </c>
      <c r="B131" s="110">
        <v>201</v>
      </c>
      <c r="C131" s="106" t="s">
        <v>179</v>
      </c>
      <c r="D131" s="95">
        <v>267.5</v>
      </c>
    </row>
    <row r="132" spans="1:4" x14ac:dyDescent="0.2">
      <c r="A132" s="96" t="s">
        <v>169</v>
      </c>
      <c r="B132" s="110">
        <v>201</v>
      </c>
      <c r="C132" s="94"/>
      <c r="D132" s="103">
        <v>252.96666666666599</v>
      </c>
    </row>
    <row r="133" spans="1:4" x14ac:dyDescent="0.2">
      <c r="A133" s="96" t="s">
        <v>52</v>
      </c>
      <c r="B133" s="110">
        <v>201</v>
      </c>
      <c r="C133" s="106" t="s">
        <v>179</v>
      </c>
      <c r="D133" s="103">
        <v>246</v>
      </c>
    </row>
    <row r="134" spans="1:4" s="45" customFormat="1" x14ac:dyDescent="0.2">
      <c r="A134" s="133"/>
      <c r="B134" s="131"/>
      <c r="C134" s="134"/>
      <c r="D134" s="46"/>
    </row>
    <row r="135" spans="1:4" s="45" customFormat="1" x14ac:dyDescent="0.2">
      <c r="A135" s="100" t="s">
        <v>196</v>
      </c>
      <c r="B135" s="99"/>
      <c r="C135" s="115" t="s">
        <v>5</v>
      </c>
      <c r="D135" s="116" t="s">
        <v>167</v>
      </c>
    </row>
    <row r="136" spans="1:4" x14ac:dyDescent="0.2">
      <c r="A136" s="92" t="s">
        <v>43</v>
      </c>
      <c r="B136" s="110">
        <v>203</v>
      </c>
      <c r="C136" s="106" t="s">
        <v>179</v>
      </c>
      <c r="D136" s="128">
        <v>246.5</v>
      </c>
    </row>
    <row r="137" spans="1:4" x14ac:dyDescent="0.2">
      <c r="A137" s="96" t="s">
        <v>180</v>
      </c>
      <c r="B137" s="110">
        <v>203</v>
      </c>
      <c r="C137" s="94"/>
      <c r="D137" s="128"/>
    </row>
    <row r="138" spans="1:4" x14ac:dyDescent="0.2">
      <c r="A138" s="92" t="s">
        <v>48</v>
      </c>
      <c r="B138" s="110">
        <v>203</v>
      </c>
      <c r="C138" s="106" t="s">
        <v>179</v>
      </c>
      <c r="D138" s="95"/>
    </row>
    <row r="139" spans="1:4" x14ac:dyDescent="0.2">
      <c r="A139" s="92" t="s">
        <v>169</v>
      </c>
      <c r="B139" s="110">
        <v>203</v>
      </c>
      <c r="C139" s="94"/>
      <c r="D139" s="95"/>
    </row>
    <row r="140" spans="1:4" s="45" customFormat="1" x14ac:dyDescent="0.2">
      <c r="A140" s="131"/>
      <c r="B140" s="131"/>
      <c r="C140" s="132"/>
      <c r="D140" s="46"/>
    </row>
    <row r="141" spans="1:4" s="45" customFormat="1" x14ac:dyDescent="0.2">
      <c r="A141" s="100" t="s">
        <v>197</v>
      </c>
      <c r="B141" s="99"/>
      <c r="C141" s="91" t="s">
        <v>5</v>
      </c>
      <c r="D141" s="91" t="s">
        <v>167</v>
      </c>
    </row>
    <row r="142" spans="1:4" x14ac:dyDescent="0.2">
      <c r="A142" s="92" t="s">
        <v>43</v>
      </c>
      <c r="B142" s="110">
        <v>204</v>
      </c>
      <c r="C142" s="106" t="s">
        <v>179</v>
      </c>
      <c r="D142" s="95"/>
    </row>
    <row r="143" spans="1:4" x14ac:dyDescent="0.2">
      <c r="A143" s="96" t="s">
        <v>180</v>
      </c>
      <c r="B143" s="110">
        <v>204</v>
      </c>
      <c r="C143" s="94"/>
      <c r="D143" s="95"/>
    </row>
    <row r="144" spans="1:4" x14ac:dyDescent="0.2">
      <c r="A144" s="92" t="s">
        <v>48</v>
      </c>
      <c r="B144" s="110">
        <v>204</v>
      </c>
      <c r="C144" s="106" t="s">
        <v>179</v>
      </c>
      <c r="D144" s="102">
        <v>280</v>
      </c>
    </row>
    <row r="145" spans="1:7" x14ac:dyDescent="0.2">
      <c r="A145" s="96" t="s">
        <v>169</v>
      </c>
      <c r="B145" s="110">
        <v>204</v>
      </c>
      <c r="C145" s="94"/>
      <c r="D145" s="95"/>
    </row>
    <row r="146" spans="1:7" s="45" customFormat="1" x14ac:dyDescent="0.2">
      <c r="A146" s="131"/>
      <c r="B146" s="131"/>
      <c r="C146" s="132"/>
      <c r="D146" s="46"/>
    </row>
    <row r="147" spans="1:7" s="45" customFormat="1" x14ac:dyDescent="0.2">
      <c r="A147" s="100" t="s">
        <v>198</v>
      </c>
      <c r="B147" s="99"/>
      <c r="C147" s="91" t="s">
        <v>5</v>
      </c>
      <c r="D147" s="91" t="s">
        <v>167</v>
      </c>
    </row>
    <row r="148" spans="1:7" x14ac:dyDescent="0.2">
      <c r="A148" s="92" t="s">
        <v>199</v>
      </c>
      <c r="B148" s="110">
        <v>202</v>
      </c>
      <c r="C148" s="106" t="s">
        <v>179</v>
      </c>
      <c r="D148" s="95"/>
    </row>
    <row r="149" spans="1:7" x14ac:dyDescent="0.2">
      <c r="A149" s="96" t="s">
        <v>193</v>
      </c>
      <c r="B149" s="110">
        <v>202</v>
      </c>
      <c r="C149" s="94"/>
      <c r="D149" s="95" t="s">
        <v>179</v>
      </c>
    </row>
    <row r="150" spans="1:7" x14ac:dyDescent="0.2">
      <c r="A150" s="92" t="s">
        <v>43</v>
      </c>
      <c r="B150" s="110">
        <v>202</v>
      </c>
      <c r="C150" s="106" t="s">
        <v>179</v>
      </c>
      <c r="D150" s="135">
        <v>270</v>
      </c>
    </row>
    <row r="151" spans="1:7" x14ac:dyDescent="0.2">
      <c r="A151" s="96" t="s">
        <v>180</v>
      </c>
      <c r="B151" s="110">
        <v>202</v>
      </c>
      <c r="C151" s="94"/>
      <c r="D151" s="106" t="s">
        <v>179</v>
      </c>
    </row>
    <row r="154" spans="1:7" s="1" customFormat="1" x14ac:dyDescent="0.2">
      <c r="A154" s="1" t="s">
        <v>317</v>
      </c>
    </row>
    <row r="155" spans="1:7" s="143" customFormat="1" x14ac:dyDescent="0.2">
      <c r="A155" s="142" t="s">
        <v>231</v>
      </c>
      <c r="B155" s="142"/>
      <c r="C155" s="142"/>
      <c r="D155" s="142"/>
      <c r="E155" s="142"/>
      <c r="F155" s="142"/>
      <c r="G155" s="142"/>
    </row>
    <row r="156" spans="1:7" s="45" customFormat="1" x14ac:dyDescent="0.2">
      <c r="A156" s="45" t="s">
        <v>313</v>
      </c>
      <c r="B156" s="45" t="s">
        <v>232</v>
      </c>
      <c r="C156" s="45" t="s">
        <v>233</v>
      </c>
      <c r="D156" s="45" t="s">
        <v>167</v>
      </c>
      <c r="E156" s="45" t="s">
        <v>234</v>
      </c>
      <c r="F156" s="45" t="s">
        <v>235</v>
      </c>
    </row>
    <row r="157" spans="1:7" x14ac:dyDescent="0.2">
      <c r="A157" s="2" t="s">
        <v>237</v>
      </c>
      <c r="B157" s="2" t="s">
        <v>236</v>
      </c>
      <c r="C157" s="2">
        <v>21</v>
      </c>
      <c r="D157" s="2">
        <v>267.90476190476198</v>
      </c>
      <c r="E157" s="2">
        <v>20</v>
      </c>
      <c r="F157" s="2" t="s">
        <v>238</v>
      </c>
    </row>
    <row r="158" spans="1:7" x14ac:dyDescent="0.2">
      <c r="A158" s="2" t="s">
        <v>240</v>
      </c>
      <c r="B158" s="2" t="s">
        <v>239</v>
      </c>
      <c r="C158" s="2">
        <v>3</v>
      </c>
      <c r="D158" s="2">
        <v>254.333333333333</v>
      </c>
      <c r="E158" s="2">
        <v>3</v>
      </c>
      <c r="F158" s="2" t="s">
        <v>241</v>
      </c>
    </row>
    <row r="159" spans="1:7" x14ac:dyDescent="0.2">
      <c r="A159" s="2" t="s">
        <v>243</v>
      </c>
      <c r="B159" s="2" t="s">
        <v>242</v>
      </c>
      <c r="C159" s="2">
        <v>71</v>
      </c>
      <c r="D159" s="2">
        <v>266.97183098591597</v>
      </c>
      <c r="E159" s="2">
        <v>71</v>
      </c>
      <c r="F159" s="2" t="s">
        <v>241</v>
      </c>
    </row>
    <row r="160" spans="1:7" x14ac:dyDescent="0.2">
      <c r="A160" s="2" t="s">
        <v>245</v>
      </c>
      <c r="B160" s="2" t="s">
        <v>244</v>
      </c>
      <c r="C160" s="2">
        <v>36</v>
      </c>
      <c r="D160" s="2">
        <v>254.694444444444</v>
      </c>
      <c r="E160" s="2">
        <v>35</v>
      </c>
      <c r="F160" s="2" t="s">
        <v>246</v>
      </c>
    </row>
    <row r="161" spans="1:6" x14ac:dyDescent="0.2">
      <c r="A161" s="2" t="s">
        <v>248</v>
      </c>
      <c r="B161" s="2" t="s">
        <v>247</v>
      </c>
      <c r="C161" s="2">
        <v>89</v>
      </c>
      <c r="D161" s="2">
        <v>259.33707865168498</v>
      </c>
      <c r="E161" s="2">
        <v>89</v>
      </c>
      <c r="F161" s="2" t="s">
        <v>241</v>
      </c>
    </row>
    <row r="162" spans="1:6" x14ac:dyDescent="0.2">
      <c r="A162" s="2" t="s">
        <v>250</v>
      </c>
      <c r="B162" s="2" t="s">
        <v>249</v>
      </c>
      <c r="C162" s="2">
        <v>123</v>
      </c>
      <c r="D162" s="2">
        <v>244.06504065040701</v>
      </c>
      <c r="E162" s="2">
        <v>111</v>
      </c>
      <c r="F162" s="2" t="s">
        <v>251</v>
      </c>
    </row>
    <row r="163" spans="1:6" x14ac:dyDescent="0.2">
      <c r="A163" s="64"/>
    </row>
    <row r="165" spans="1:6" s="45" customFormat="1" x14ac:dyDescent="0.2">
      <c r="A165" s="45" t="s">
        <v>314</v>
      </c>
      <c r="B165" s="45" t="s">
        <v>232</v>
      </c>
      <c r="C165" s="45" t="s">
        <v>233</v>
      </c>
      <c r="D165" s="45" t="s">
        <v>167</v>
      </c>
      <c r="E165" s="45" t="s">
        <v>234</v>
      </c>
      <c r="F165" s="45" t="s">
        <v>235</v>
      </c>
    </row>
    <row r="166" spans="1:6" x14ac:dyDescent="0.2">
      <c r="A166" s="2" t="s">
        <v>237</v>
      </c>
      <c r="B166" s="2" t="s">
        <v>236</v>
      </c>
      <c r="C166" s="2">
        <v>23</v>
      </c>
      <c r="D166" s="2">
        <v>270.34782608695701</v>
      </c>
      <c r="E166" s="2">
        <v>23</v>
      </c>
      <c r="F166" s="2" t="s">
        <v>241</v>
      </c>
    </row>
    <row r="167" spans="1:6" x14ac:dyDescent="0.2">
      <c r="A167" s="2" t="s">
        <v>243</v>
      </c>
      <c r="B167" s="2" t="s">
        <v>242</v>
      </c>
      <c r="C167" s="2">
        <v>58</v>
      </c>
      <c r="D167" s="2">
        <v>267.68965517241401</v>
      </c>
      <c r="E167" s="2">
        <v>58</v>
      </c>
      <c r="F167" s="2" t="s">
        <v>241</v>
      </c>
    </row>
    <row r="168" spans="1:6" x14ac:dyDescent="0.2">
      <c r="A168" s="2" t="s">
        <v>245</v>
      </c>
      <c r="B168" s="2" t="s">
        <v>244</v>
      </c>
      <c r="C168" s="2">
        <v>37</v>
      </c>
      <c r="D168" s="2">
        <v>255.27027027027</v>
      </c>
      <c r="E168" s="2">
        <v>36</v>
      </c>
      <c r="F168" s="2" t="s">
        <v>246</v>
      </c>
    </row>
    <row r="169" spans="1:6" x14ac:dyDescent="0.2">
      <c r="A169" s="2" t="s">
        <v>248</v>
      </c>
      <c r="B169" s="2" t="s">
        <v>247</v>
      </c>
      <c r="C169" s="2">
        <v>150</v>
      </c>
      <c r="D169" s="2">
        <v>264.06</v>
      </c>
      <c r="E169" s="2">
        <v>149</v>
      </c>
      <c r="F169" s="2" t="s">
        <v>252</v>
      </c>
    </row>
    <row r="170" spans="1:6" x14ac:dyDescent="0.2">
      <c r="A170" s="2" t="s">
        <v>250</v>
      </c>
      <c r="B170" s="2" t="s">
        <v>249</v>
      </c>
      <c r="C170" s="2">
        <v>200</v>
      </c>
      <c r="D170" s="2">
        <v>243.86500000000001</v>
      </c>
      <c r="E170" s="2">
        <v>189</v>
      </c>
      <c r="F170" s="2" t="s">
        <v>253</v>
      </c>
    </row>
    <row r="173" spans="1:6" s="45" customFormat="1" x14ac:dyDescent="0.2">
      <c r="A173" s="45" t="s">
        <v>315</v>
      </c>
      <c r="B173" s="45" t="s">
        <v>232</v>
      </c>
      <c r="C173" s="45" t="s">
        <v>233</v>
      </c>
      <c r="D173" s="45" t="s">
        <v>167</v>
      </c>
      <c r="E173" s="45" t="s">
        <v>234</v>
      </c>
      <c r="F173" s="45" t="s">
        <v>235</v>
      </c>
    </row>
    <row r="174" spans="1:6" x14ac:dyDescent="0.2">
      <c r="A174" s="2" t="s">
        <v>237</v>
      </c>
      <c r="B174" s="2" t="s">
        <v>236</v>
      </c>
      <c r="C174" s="2">
        <v>27</v>
      </c>
      <c r="D174" s="2">
        <v>269.37037037036998</v>
      </c>
      <c r="E174" s="2">
        <v>27</v>
      </c>
      <c r="F174" s="2" t="s">
        <v>241</v>
      </c>
    </row>
    <row r="175" spans="1:6" x14ac:dyDescent="0.2">
      <c r="A175" s="2" t="s">
        <v>240</v>
      </c>
      <c r="B175" s="2" t="s">
        <v>239</v>
      </c>
      <c r="C175" s="2">
        <v>2</v>
      </c>
      <c r="D175" s="2">
        <v>235.5</v>
      </c>
      <c r="E175" s="2">
        <v>1</v>
      </c>
      <c r="F175" s="2" t="s">
        <v>254</v>
      </c>
    </row>
    <row r="176" spans="1:6" x14ac:dyDescent="0.2">
      <c r="A176" s="2" t="s">
        <v>243</v>
      </c>
      <c r="B176" s="2" t="s">
        <v>242</v>
      </c>
      <c r="C176" s="2">
        <v>31</v>
      </c>
      <c r="D176" s="2">
        <v>269.35483870967698</v>
      </c>
      <c r="E176" s="2">
        <v>31</v>
      </c>
      <c r="F176" s="2" t="s">
        <v>241</v>
      </c>
    </row>
    <row r="177" spans="1:6" x14ac:dyDescent="0.2">
      <c r="A177" s="2" t="s">
        <v>245</v>
      </c>
      <c r="B177" s="2" t="s">
        <v>244</v>
      </c>
      <c r="C177" s="2">
        <v>36</v>
      </c>
      <c r="D177" s="2">
        <v>256.305555555556</v>
      </c>
      <c r="E177" s="2">
        <v>36</v>
      </c>
      <c r="F177" s="2" t="s">
        <v>241</v>
      </c>
    </row>
    <row r="178" spans="1:6" x14ac:dyDescent="0.2">
      <c r="A178" s="2" t="s">
        <v>248</v>
      </c>
      <c r="B178" s="2" t="s">
        <v>247</v>
      </c>
      <c r="C178" s="2">
        <v>253</v>
      </c>
      <c r="D178" s="2">
        <v>266.04743083004001</v>
      </c>
      <c r="E178" s="2">
        <v>253</v>
      </c>
      <c r="F178" s="2" t="s">
        <v>241</v>
      </c>
    </row>
    <row r="179" spans="1:6" x14ac:dyDescent="0.2">
      <c r="A179" s="2" t="s">
        <v>250</v>
      </c>
      <c r="B179" s="2" t="s">
        <v>249</v>
      </c>
      <c r="C179" s="2">
        <v>290</v>
      </c>
      <c r="D179" s="2">
        <v>251.65862068965501</v>
      </c>
      <c r="E179" s="2">
        <v>282</v>
      </c>
      <c r="F179" s="2" t="s">
        <v>246</v>
      </c>
    </row>
  </sheetData>
  <phoneticPr fontId="31" type="noConversion"/>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E20" sqref="E20"/>
    </sheetView>
  </sheetViews>
  <sheetFormatPr baseColWidth="10" defaultColWidth="11" defaultRowHeight="16" x14ac:dyDescent="0.2"/>
  <cols>
    <col min="1" max="1" width="40.1640625" style="2" bestFit="1" customWidth="1"/>
    <col min="2" max="16384" width="11" style="2"/>
  </cols>
  <sheetData>
    <row r="1" spans="1:4" s="65" customFormat="1" x14ac:dyDescent="0.2">
      <c r="A1" s="65" t="s">
        <v>200</v>
      </c>
    </row>
    <row r="2" spans="1:4" s="64" customFormat="1" x14ac:dyDescent="0.2">
      <c r="A2" s="64" t="s">
        <v>201</v>
      </c>
    </row>
    <row r="3" spans="1:4" s="64" customFormat="1" x14ac:dyDescent="0.2">
      <c r="A3" s="86" t="s">
        <v>202</v>
      </c>
      <c r="B3" s="86">
        <v>43</v>
      </c>
      <c r="C3" s="53">
        <f>B3/B8</f>
        <v>0.72881355932203384</v>
      </c>
      <c r="D3" s="53"/>
    </row>
    <row r="4" spans="1:4" s="64" customFormat="1" x14ac:dyDescent="0.2">
      <c r="A4" s="86" t="s">
        <v>203</v>
      </c>
      <c r="B4" s="86">
        <v>12</v>
      </c>
      <c r="C4" s="53">
        <f>B4/B8</f>
        <v>0.20338983050847459</v>
      </c>
    </row>
    <row r="5" spans="1:4" s="64" customFormat="1" x14ac:dyDescent="0.2">
      <c r="A5" s="86" t="s">
        <v>204</v>
      </c>
      <c r="B5" s="86">
        <v>2</v>
      </c>
      <c r="C5" s="53">
        <f>B5/B8</f>
        <v>3.3898305084745763E-2</v>
      </c>
    </row>
    <row r="6" spans="1:4" s="64" customFormat="1" x14ac:dyDescent="0.2">
      <c r="A6" s="86" t="s">
        <v>205</v>
      </c>
      <c r="B6" s="86">
        <v>1</v>
      </c>
      <c r="C6" s="53">
        <f>B6/B8</f>
        <v>1.6949152542372881E-2</v>
      </c>
    </row>
    <row r="7" spans="1:4" x14ac:dyDescent="0.2">
      <c r="A7" s="86" t="s">
        <v>206</v>
      </c>
      <c r="B7" s="86">
        <v>1</v>
      </c>
      <c r="C7" s="52">
        <f>B7/B8</f>
        <v>1.6949152542372881E-2</v>
      </c>
    </row>
    <row r="8" spans="1:4" x14ac:dyDescent="0.2">
      <c r="A8" s="86" t="s">
        <v>207</v>
      </c>
      <c r="B8" s="86">
        <v>59</v>
      </c>
      <c r="C8" s="52"/>
    </row>
    <row r="9" spans="1:4" x14ac:dyDescent="0.2">
      <c r="A9" s="86" t="s">
        <v>146</v>
      </c>
      <c r="B9" s="86"/>
      <c r="C9" s="52">
        <v>0.41</v>
      </c>
    </row>
    <row r="10" spans="1:4" s="36" customFormat="1" x14ac:dyDescent="0.2">
      <c r="A10" s="136" t="s">
        <v>208</v>
      </c>
      <c r="B10" s="136"/>
      <c r="C10" s="137"/>
    </row>
    <row r="11" spans="1:4" x14ac:dyDescent="0.2">
      <c r="A11" s="86" t="s">
        <v>209</v>
      </c>
      <c r="B11" s="86">
        <v>4</v>
      </c>
      <c r="C11" s="52">
        <f>B11/B17</f>
        <v>6.7796610169491525E-2</v>
      </c>
    </row>
    <row r="12" spans="1:4" x14ac:dyDescent="0.2">
      <c r="A12" s="86" t="s">
        <v>210</v>
      </c>
      <c r="B12" s="86">
        <v>1</v>
      </c>
      <c r="C12" s="52">
        <f>B12/B17</f>
        <v>1.6949152542372881E-2</v>
      </c>
    </row>
    <row r="13" spans="1:4" x14ac:dyDescent="0.2">
      <c r="A13" s="86" t="s">
        <v>211</v>
      </c>
      <c r="B13" s="86">
        <v>3</v>
      </c>
      <c r="C13" s="52">
        <f>B13/B17</f>
        <v>5.0847457627118647E-2</v>
      </c>
    </row>
    <row r="14" spans="1:4" x14ac:dyDescent="0.2">
      <c r="A14" s="86" t="s">
        <v>212</v>
      </c>
      <c r="B14" s="86">
        <v>1</v>
      </c>
      <c r="C14" s="52">
        <f>B14/B17</f>
        <v>1.6949152542372881E-2</v>
      </c>
    </row>
    <row r="15" spans="1:4" x14ac:dyDescent="0.2">
      <c r="A15" s="86" t="s">
        <v>213</v>
      </c>
      <c r="B15" s="86">
        <v>49</v>
      </c>
      <c r="C15" s="52">
        <f>B15/B17</f>
        <v>0.83050847457627119</v>
      </c>
    </row>
    <row r="16" spans="1:4" x14ac:dyDescent="0.2">
      <c r="A16" s="86" t="s">
        <v>214</v>
      </c>
      <c r="B16" s="86">
        <v>1</v>
      </c>
      <c r="C16" s="52">
        <f>B16/B17</f>
        <v>1.6949152542372881E-2</v>
      </c>
    </row>
    <row r="17" spans="1:3" x14ac:dyDescent="0.2">
      <c r="A17" s="86" t="s">
        <v>207</v>
      </c>
      <c r="B17" s="86">
        <v>59</v>
      </c>
      <c r="C17" s="52"/>
    </row>
    <row r="18" spans="1:3" x14ac:dyDescent="0.2">
      <c r="A18" s="86" t="s">
        <v>146</v>
      </c>
      <c r="B18" s="86"/>
      <c r="C18" s="52">
        <v>0.41</v>
      </c>
    </row>
    <row r="19" spans="1:3" x14ac:dyDescent="0.2">
      <c r="A19" s="86"/>
      <c r="B19" s="86"/>
    </row>
    <row r="20" spans="1:3" s="65" customFormat="1" x14ac:dyDescent="0.2">
      <c r="A20" s="65" t="s">
        <v>269</v>
      </c>
    </row>
    <row r="21" spans="1:3" x14ac:dyDescent="0.2">
      <c r="A21" s="64" t="s">
        <v>309</v>
      </c>
      <c r="B21" s="64"/>
      <c r="C21" s="64"/>
    </row>
    <row r="22" spans="1:3" x14ac:dyDescent="0.2">
      <c r="A22" s="86" t="s">
        <v>202</v>
      </c>
      <c r="B22" s="86">
        <v>2</v>
      </c>
      <c r="C22" s="53">
        <v>0.28999999999999998</v>
      </c>
    </row>
    <row r="23" spans="1:3" x14ac:dyDescent="0.2">
      <c r="A23" s="86" t="s">
        <v>203</v>
      </c>
      <c r="B23" s="86">
        <v>3</v>
      </c>
      <c r="C23" s="53">
        <v>0.43</v>
      </c>
    </row>
    <row r="24" spans="1:3" x14ac:dyDescent="0.2">
      <c r="A24" s="86" t="s">
        <v>204</v>
      </c>
      <c r="B24" s="86">
        <v>1</v>
      </c>
      <c r="C24" s="53">
        <v>0.14000000000000001</v>
      </c>
    </row>
    <row r="25" spans="1:3" x14ac:dyDescent="0.2">
      <c r="A25" s="86" t="s">
        <v>205</v>
      </c>
      <c r="B25" s="86">
        <v>0</v>
      </c>
      <c r="C25" s="53">
        <v>0</v>
      </c>
    </row>
    <row r="26" spans="1:3" x14ac:dyDescent="0.2">
      <c r="A26" s="86" t="s">
        <v>206</v>
      </c>
      <c r="B26" s="86">
        <v>1</v>
      </c>
      <c r="C26" s="52">
        <v>0.14000000000000001</v>
      </c>
    </row>
    <row r="27" spans="1:3" x14ac:dyDescent="0.2">
      <c r="A27" s="86" t="s">
        <v>207</v>
      </c>
      <c r="B27" s="86">
        <v>7</v>
      </c>
      <c r="C27" s="52"/>
    </row>
    <row r="28" spans="1:3" x14ac:dyDescent="0.2">
      <c r="A28" s="86"/>
      <c r="B28" s="86"/>
      <c r="C28" s="52"/>
    </row>
    <row r="29" spans="1:3" s="64" customFormat="1" x14ac:dyDescent="0.2">
      <c r="A29" s="149"/>
      <c r="B29" s="149"/>
      <c r="C29" s="53"/>
    </row>
    <row r="30" spans="1:3" x14ac:dyDescent="0.2">
      <c r="A30" s="144"/>
      <c r="B30" s="86"/>
      <c r="C30" s="52"/>
    </row>
    <row r="31" spans="1:3" x14ac:dyDescent="0.2">
      <c r="A31" s="86"/>
      <c r="B31" s="86"/>
      <c r="C31" s="52"/>
    </row>
    <row r="32" spans="1:3" x14ac:dyDescent="0.2">
      <c r="A32" s="86"/>
      <c r="B32" s="86"/>
      <c r="C32" s="52"/>
    </row>
    <row r="33" spans="1:3" x14ac:dyDescent="0.2">
      <c r="A33" s="86"/>
      <c r="B33" s="86"/>
      <c r="C33" s="52"/>
    </row>
    <row r="34" spans="1:3" x14ac:dyDescent="0.2">
      <c r="A34" s="86"/>
      <c r="B34" s="86"/>
      <c r="C34" s="52"/>
    </row>
    <row r="35" spans="1:3" x14ac:dyDescent="0.2">
      <c r="A35" s="86"/>
      <c r="B35" s="86"/>
      <c r="C35" s="52"/>
    </row>
    <row r="36" spans="1:3" x14ac:dyDescent="0.2">
      <c r="A36" s="86"/>
      <c r="B36" s="86"/>
      <c r="C36" s="52"/>
    </row>
    <row r="37" spans="1:3" x14ac:dyDescent="0.2">
      <c r="A37" s="86"/>
      <c r="B37" s="86"/>
      <c r="C37" s="52"/>
    </row>
  </sheetData>
  <phoneticPr fontId="31" type="noConversion"/>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F27" sqref="F27"/>
    </sheetView>
  </sheetViews>
  <sheetFormatPr baseColWidth="10" defaultColWidth="11" defaultRowHeight="16" x14ac:dyDescent="0.2"/>
  <cols>
    <col min="1" max="1" width="27.1640625" style="2" customWidth="1"/>
    <col min="2" max="16384" width="11" style="2"/>
  </cols>
  <sheetData>
    <row r="1" spans="1:7" s="65" customFormat="1" x14ac:dyDescent="0.2">
      <c r="A1" s="65" t="s">
        <v>225</v>
      </c>
    </row>
    <row r="2" spans="1:7" s="139" customFormat="1" x14ac:dyDescent="0.2">
      <c r="A2" s="138"/>
      <c r="B2" s="138" t="s">
        <v>215</v>
      </c>
      <c r="C2" s="138" t="s">
        <v>216</v>
      </c>
      <c r="D2" s="138" t="s">
        <v>217</v>
      </c>
      <c r="E2" s="138" t="s">
        <v>218</v>
      </c>
      <c r="F2" s="138" t="s">
        <v>219</v>
      </c>
      <c r="G2" s="138" t="s">
        <v>220</v>
      </c>
    </row>
    <row r="3" spans="1:7" x14ac:dyDescent="0.2">
      <c r="A3" s="2" t="s">
        <v>221</v>
      </c>
      <c r="B3" s="2">
        <v>3.9</v>
      </c>
      <c r="C3" s="2">
        <v>3.8</v>
      </c>
      <c r="D3" s="2">
        <v>3.7</v>
      </c>
      <c r="E3" s="2">
        <v>3.4</v>
      </c>
      <c r="F3" s="2">
        <v>3.5</v>
      </c>
      <c r="G3" s="2">
        <v>5</v>
      </c>
    </row>
    <row r="4" spans="1:7" x14ac:dyDescent="0.2">
      <c r="A4" s="2" t="s">
        <v>222</v>
      </c>
      <c r="B4" s="2">
        <v>71</v>
      </c>
      <c r="C4" s="2">
        <v>76</v>
      </c>
      <c r="D4" s="2">
        <v>61</v>
      </c>
      <c r="E4" s="2">
        <v>58</v>
      </c>
      <c r="F4" s="2">
        <v>51</v>
      </c>
      <c r="G4" s="2">
        <v>59</v>
      </c>
    </row>
    <row r="5" spans="1:7" x14ac:dyDescent="0.2">
      <c r="A5" s="2" t="s">
        <v>223</v>
      </c>
      <c r="B5" s="140">
        <v>1815</v>
      </c>
      <c r="C5" s="140">
        <v>1966</v>
      </c>
      <c r="D5" s="140">
        <v>1638</v>
      </c>
      <c r="E5" s="140">
        <v>1690</v>
      </c>
      <c r="F5" s="140">
        <v>1420</v>
      </c>
      <c r="G5" s="140">
        <v>1158</v>
      </c>
    </row>
    <row r="6" spans="1:7" x14ac:dyDescent="0.2">
      <c r="B6" s="140"/>
      <c r="C6" s="140"/>
      <c r="D6" s="140"/>
      <c r="E6" s="140"/>
      <c r="F6" s="140"/>
      <c r="G6" s="140"/>
    </row>
    <row r="7" spans="1:7" x14ac:dyDescent="0.2">
      <c r="A7" s="2" t="s">
        <v>224</v>
      </c>
    </row>
  </sheetData>
  <phoneticPr fontId="31" type="noConversion"/>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8</vt:i4>
      </vt:variant>
    </vt:vector>
  </HeadingPairs>
  <TitlesOfParts>
    <vt:vector size="8" baseType="lpstr">
      <vt:lpstr>Measure One</vt:lpstr>
      <vt:lpstr>Measure Two</vt:lpstr>
      <vt:lpstr>Measure Three</vt:lpstr>
      <vt:lpstr>Measure Four</vt:lpstr>
      <vt:lpstr>Measure Five</vt:lpstr>
      <vt:lpstr>Measure Six</vt:lpstr>
      <vt:lpstr>Measure Seven</vt:lpstr>
      <vt:lpstr>Measure Eight</vt:lpstr>
    </vt:vector>
  </TitlesOfParts>
  <Company>Concordia University Chicago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Stricker</dc:creator>
  <cp:lastModifiedBy>Microsoft Office User</cp:lastModifiedBy>
  <cp:lastPrinted>2019-04-29T22:02:50Z</cp:lastPrinted>
  <dcterms:created xsi:type="dcterms:W3CDTF">2019-04-25T15:43:07Z</dcterms:created>
  <dcterms:modified xsi:type="dcterms:W3CDTF">2019-04-30T18:43:56Z</dcterms:modified>
</cp:coreProperties>
</file>